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eb-devel-01\BFATEMP\FY 2024\Errata\Errata Excel Tables\"/>
    </mc:Choice>
  </mc:AlternateContent>
  <xr:revisionPtr revIDLastSave="0" documentId="8_{761856E3-B56F-46DE-91BA-27B93156C042}" xr6:coauthVersionLast="47" xr6:coauthVersionMax="47" xr10:uidLastSave="{00000000-0000-0000-0000-000000000000}"/>
  <bookViews>
    <workbookView xWindow="30450" yWindow="1275" windowWidth="21600" windowHeight="11385" xr2:uid="{124FEFF4-731E-4613-A712-5F8753C90F1B}"/>
  </bookViews>
  <sheets>
    <sheet name="USGCRP by DI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D13" i="1"/>
  <c r="C13" i="1"/>
  <c r="B13" i="1"/>
  <c r="E12" i="1"/>
  <c r="E11" i="1"/>
  <c r="E10" i="1"/>
  <c r="E9" i="1"/>
  <c r="E8" i="1"/>
  <c r="E7" i="1"/>
  <c r="E13" i="1" s="1"/>
  <c r="E6" i="1"/>
  <c r="E5" i="1"/>
  <c r="F4" i="1"/>
  <c r="E4" i="1"/>
</calcChain>
</file>

<file path=xl/sharedStrings.xml><?xml version="1.0" encoding="utf-8"?>
<sst xmlns="http://schemas.openxmlformats.org/spreadsheetml/2006/main" count="18" uniqueCount="18">
  <si>
    <r>
      <t>U.S. Global Change Research Program Funding</t>
    </r>
    <r>
      <rPr>
        <b/>
        <vertAlign val="superscript"/>
        <sz val="9"/>
        <color theme="1"/>
        <rFont val="Open Sans"/>
        <family val="2"/>
      </rPr>
      <t>1</t>
    </r>
  </si>
  <si>
    <t>(Dollars in Millions)</t>
  </si>
  <si>
    <t>FY 2022 Actual</t>
  </si>
  <si>
    <t>FY 2023
Estimate
Base</t>
  </si>
  <si>
    <t>Disaster
Relief Supplmental Base</t>
  </si>
  <si>
    <t>FY 2023
Estimate
Total</t>
  </si>
  <si>
    <r>
      <t xml:space="preserve">FY 2024 Request </t>
    </r>
    <r>
      <rPr>
        <sz val="9"/>
        <color rgb="FFFF0000"/>
        <rFont val="Open Sans"/>
        <family val="2"/>
      </rPr>
      <t>REVISED</t>
    </r>
  </si>
  <si>
    <t>BIO</t>
  </si>
  <si>
    <t>CISE</t>
  </si>
  <si>
    <t>ENG</t>
  </si>
  <si>
    <t>GEO Programs</t>
  </si>
  <si>
    <t>GEO: OPP</t>
  </si>
  <si>
    <t>MPS</t>
  </si>
  <si>
    <t>SBE</t>
  </si>
  <si>
    <t>OISE</t>
  </si>
  <si>
    <t>IA</t>
  </si>
  <si>
    <t>Total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</si>
  <si>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Funding displayed may have overlap with other topics and programs.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</si>
</sst>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9"/>
      <color theme="1"/>
      <name val="Open Sans"/>
      <family val="2"/>
    </font>
    <font>
      <b/>
      <vertAlign val="superscript"/>
      <sz val="9"/>
      <color theme="1"/>
      <name val="Open Sans"/>
      <family val="2"/>
    </font>
    <font>
      <sz val="9"/>
      <color theme="1"/>
      <name val="Open Sans"/>
      <family val="2"/>
    </font>
    <font>
      <sz val="9"/>
      <color rgb="FFFF0000"/>
      <name val="Open Sans"/>
      <family val="2"/>
    </font>
    <font>
      <sz val="9"/>
      <name val="Open Sans"/>
      <family val="2"/>
    </font>
    <font>
      <sz val="9"/>
      <color theme="1"/>
      <name val="Calibri"/>
      <family val="2"/>
      <scheme val="minor"/>
    </font>
    <font>
      <b/>
      <sz val="9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0" xfId="0" applyFont="1" applyAlignment="1">
      <alignment horizontal="left" vertical="top"/>
    </xf>
    <xf numFmtId="164" fontId="3" fillId="0" borderId="0" xfId="0" applyNumberFormat="1" applyFont="1" applyAlignment="1">
      <alignment vertical="top" wrapText="1"/>
    </xf>
    <xf numFmtId="164" fontId="3" fillId="0" borderId="4" xfId="0" applyNumberFormat="1" applyFont="1" applyBorder="1" applyAlignment="1">
      <alignment vertical="top" wrapText="1"/>
    </xf>
    <xf numFmtId="43" fontId="3" fillId="0" borderId="0" xfId="0" applyNumberFormat="1" applyFont="1" applyAlignment="1">
      <alignment vertical="top" wrapText="1"/>
    </xf>
    <xf numFmtId="164" fontId="3" fillId="0" borderId="5" xfId="0" applyNumberFormat="1" applyFont="1" applyBorder="1" applyAlignment="1">
      <alignment vertical="top" wrapText="1"/>
    </xf>
    <xf numFmtId="164" fontId="5" fillId="0" borderId="0" xfId="0" applyNumberFormat="1" applyFont="1" applyAlignment="1">
      <alignment vertical="top" wrapText="1"/>
    </xf>
    <xf numFmtId="0" fontId="6" fillId="0" borderId="0" xfId="0" applyFont="1" applyAlignment="1">
      <alignment vertical="top"/>
    </xf>
    <xf numFmtId="43" fontId="3" fillId="0" borderId="4" xfId="0" applyNumberFormat="1" applyFont="1" applyBorder="1" applyAlignment="1">
      <alignment vertical="top" wrapText="1"/>
    </xf>
    <xf numFmtId="4" fontId="3" fillId="0" borderId="0" xfId="0" applyNumberFormat="1" applyFont="1" applyAlignment="1">
      <alignment vertical="top"/>
    </xf>
    <xf numFmtId="4" fontId="3" fillId="0" borderId="5" xfId="0" applyNumberFormat="1" applyFont="1" applyBorder="1" applyAlignment="1">
      <alignment vertical="top"/>
    </xf>
    <xf numFmtId="43" fontId="3" fillId="0" borderId="5" xfId="0" applyNumberFormat="1" applyFont="1" applyBorder="1" applyAlignment="1">
      <alignment vertical="top" wrapText="1"/>
    </xf>
    <xf numFmtId="4" fontId="3" fillId="0" borderId="0" xfId="0" applyNumberFormat="1" applyFont="1" applyAlignment="1">
      <alignment vertical="top" wrapText="1"/>
    </xf>
    <xf numFmtId="4" fontId="3" fillId="0" borderId="4" xfId="0" applyNumberFormat="1" applyFont="1" applyBorder="1" applyAlignment="1">
      <alignment vertical="top" wrapText="1"/>
    </xf>
    <xf numFmtId="4" fontId="3" fillId="0" borderId="5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7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8" fillId="0" borderId="6" xfId="0" applyFont="1" applyBorder="1" applyAlignment="1">
      <alignment horizontal="left" vertical="top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0F20F-940D-442F-B8A9-32B7B5F6C8FF}">
  <dimension ref="A1:F14"/>
  <sheetViews>
    <sheetView showGridLines="0" tabSelected="1" workbookViewId="0">
      <selection activeCell="H12" sqref="H12"/>
    </sheetView>
  </sheetViews>
  <sheetFormatPr defaultRowHeight="15" x14ac:dyDescent="0.25"/>
  <cols>
    <col min="1" max="1" width="12.28515625" bestFit="1" customWidth="1"/>
    <col min="2" max="3" width="9.5703125" style="29" customWidth="1"/>
    <col min="4" max="4" width="11.5703125" style="29" customWidth="1"/>
    <col min="5" max="5" width="9.5703125" style="29" customWidth="1"/>
    <col min="6" max="6" width="11.28515625" customWidth="1"/>
  </cols>
  <sheetData>
    <row r="1" spans="1:6" s="2" customFormat="1" ht="15.95" customHeight="1" x14ac:dyDescent="0.25">
      <c r="A1" s="1" t="s">
        <v>0</v>
      </c>
      <c r="B1" s="1"/>
      <c r="C1" s="1"/>
      <c r="D1" s="1"/>
      <c r="E1" s="1"/>
      <c r="F1" s="1"/>
    </row>
    <row r="2" spans="1:6" s="2" customFormat="1" ht="15" customHeight="1" thickBot="1" x14ac:dyDescent="0.3">
      <c r="A2" s="3" t="s">
        <v>1</v>
      </c>
      <c r="B2" s="3"/>
      <c r="C2" s="3"/>
      <c r="D2" s="3"/>
      <c r="E2" s="3"/>
      <c r="F2" s="3"/>
    </row>
    <row r="3" spans="1:6" ht="54.95" customHeight="1" thickBot="1" x14ac:dyDescent="0.35">
      <c r="A3" s="4"/>
      <c r="B3" s="5" t="s">
        <v>2</v>
      </c>
      <c r="C3" s="6" t="s">
        <v>3</v>
      </c>
      <c r="D3" s="5" t="s">
        <v>4</v>
      </c>
      <c r="E3" s="7" t="s">
        <v>5</v>
      </c>
      <c r="F3" s="5" t="s">
        <v>6</v>
      </c>
    </row>
    <row r="4" spans="1:6" s="14" customFormat="1" ht="15" customHeight="1" x14ac:dyDescent="0.25">
      <c r="A4" s="8" t="s">
        <v>7</v>
      </c>
      <c r="B4" s="9">
        <v>162.01</v>
      </c>
      <c r="C4" s="10">
        <v>211.71</v>
      </c>
      <c r="D4" s="11">
        <v>0</v>
      </c>
      <c r="E4" s="12">
        <f>C4+D4</f>
        <v>211.71</v>
      </c>
      <c r="F4" s="13">
        <f>237.07-12</f>
        <v>225.07</v>
      </c>
    </row>
    <row r="5" spans="1:6" s="14" customFormat="1" ht="15" customHeight="1" x14ac:dyDescent="0.25">
      <c r="A5" s="8" t="s">
        <v>8</v>
      </c>
      <c r="B5" s="11">
        <v>0</v>
      </c>
      <c r="C5" s="15">
        <v>0</v>
      </c>
      <c r="D5" s="16">
        <v>30</v>
      </c>
      <c r="E5" s="17">
        <f t="shared" ref="E5:E12" si="0">C5+D5</f>
        <v>30</v>
      </c>
      <c r="F5" s="16">
        <v>30</v>
      </c>
    </row>
    <row r="6" spans="1:6" s="14" customFormat="1" ht="15" customHeight="1" x14ac:dyDescent="0.25">
      <c r="A6" s="8" t="s">
        <v>9</v>
      </c>
      <c r="B6" s="11">
        <v>0</v>
      </c>
      <c r="C6" s="15">
        <v>0</v>
      </c>
      <c r="D6" s="11">
        <v>0</v>
      </c>
      <c r="E6" s="18">
        <f t="shared" si="0"/>
        <v>0</v>
      </c>
      <c r="F6" s="16">
        <v>50</v>
      </c>
    </row>
    <row r="7" spans="1:6" s="14" customFormat="1" ht="15" customHeight="1" x14ac:dyDescent="0.25">
      <c r="A7" s="8" t="s">
        <v>10</v>
      </c>
      <c r="B7" s="19">
        <v>337.6</v>
      </c>
      <c r="C7" s="20">
        <v>345.6</v>
      </c>
      <c r="D7" s="19">
        <v>10</v>
      </c>
      <c r="E7" s="21">
        <f t="shared" si="0"/>
        <v>355.6</v>
      </c>
      <c r="F7" s="19">
        <v>479.46</v>
      </c>
    </row>
    <row r="8" spans="1:6" s="14" customFormat="1" ht="15" customHeight="1" x14ac:dyDescent="0.25">
      <c r="A8" s="8" t="s">
        <v>11</v>
      </c>
      <c r="B8" s="19">
        <v>236</v>
      </c>
      <c r="C8" s="20">
        <v>197.26</v>
      </c>
      <c r="D8" s="19"/>
      <c r="E8" s="21">
        <f t="shared" si="0"/>
        <v>197.26</v>
      </c>
      <c r="F8" s="19">
        <v>197.26</v>
      </c>
    </row>
    <row r="9" spans="1:6" s="14" customFormat="1" ht="15" customHeight="1" x14ac:dyDescent="0.25">
      <c r="A9" s="8" t="s">
        <v>12</v>
      </c>
      <c r="B9" s="19">
        <v>13.44</v>
      </c>
      <c r="C9" s="20">
        <v>12</v>
      </c>
      <c r="D9" s="11">
        <v>0</v>
      </c>
      <c r="E9" s="21">
        <f t="shared" si="0"/>
        <v>12</v>
      </c>
      <c r="F9" s="16">
        <v>14.63</v>
      </c>
    </row>
    <row r="10" spans="1:6" s="14" customFormat="1" ht="15" customHeight="1" x14ac:dyDescent="0.25">
      <c r="A10" s="8" t="s">
        <v>13</v>
      </c>
      <c r="B10" s="19">
        <v>19.920000000000002</v>
      </c>
      <c r="C10" s="20">
        <v>20</v>
      </c>
      <c r="D10" s="11">
        <v>0</v>
      </c>
      <c r="E10" s="21">
        <f t="shared" si="0"/>
        <v>20</v>
      </c>
      <c r="F10" s="16">
        <v>25.14</v>
      </c>
    </row>
    <row r="11" spans="1:6" s="14" customFormat="1" ht="15" customHeight="1" x14ac:dyDescent="0.25">
      <c r="A11" s="8" t="s">
        <v>14</v>
      </c>
      <c r="B11" s="19">
        <v>11.993</v>
      </c>
      <c r="C11" s="20">
        <v>7.5</v>
      </c>
      <c r="D11" s="19">
        <v>8</v>
      </c>
      <c r="E11" s="21">
        <f t="shared" si="0"/>
        <v>15.5</v>
      </c>
      <c r="F11" s="19">
        <v>12.5</v>
      </c>
    </row>
    <row r="12" spans="1:6" s="14" customFormat="1" ht="15" customHeight="1" thickBot="1" x14ac:dyDescent="0.3">
      <c r="A12" s="8" t="s">
        <v>15</v>
      </c>
      <c r="B12" s="11">
        <v>0</v>
      </c>
      <c r="C12" s="15">
        <v>0</v>
      </c>
      <c r="D12" s="19">
        <v>2</v>
      </c>
      <c r="E12" s="21">
        <f t="shared" si="0"/>
        <v>2</v>
      </c>
      <c r="F12" s="16">
        <v>1</v>
      </c>
    </row>
    <row r="13" spans="1:6" s="27" customFormat="1" ht="15.95" customHeight="1" thickBot="1" x14ac:dyDescent="0.3">
      <c r="A13" s="22" t="s">
        <v>16</v>
      </c>
      <c r="B13" s="23">
        <f>SUM(B4:B12)</f>
        <v>780.96300000000008</v>
      </c>
      <c r="C13" s="24">
        <f>SUM(C4:C12)</f>
        <v>794.07</v>
      </c>
      <c r="D13" s="23">
        <f>SUM(D4:D12)</f>
        <v>50</v>
      </c>
      <c r="E13" s="25">
        <f>SUM(E4:E12)</f>
        <v>844.07</v>
      </c>
      <c r="F13" s="26">
        <f>SUM(F4:F12)</f>
        <v>1035.06</v>
      </c>
    </row>
    <row r="14" spans="1:6" s="2" customFormat="1" ht="15" customHeight="1" x14ac:dyDescent="0.25">
      <c r="A14" s="28" t="s">
        <v>17</v>
      </c>
      <c r="B14" s="28"/>
      <c r="C14" s="28"/>
      <c r="D14" s="28"/>
      <c r="E14" s="28"/>
      <c r="F14" s="28"/>
    </row>
  </sheetData>
  <mergeCells count="3">
    <mergeCell ref="A1:F1"/>
    <mergeCell ref="A2:F2"/>
    <mergeCell ref="A14:F14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USGCRP by DIR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Grullon, Edric</dc:creator>
  <cp:lastModifiedBy>Grullon, Edric</cp:lastModifiedBy>
  <dcterms:created xsi:type="dcterms:W3CDTF">2023-06-20T18:16:45Z</dcterms:created>
  <dcterms:modified xsi:type="dcterms:W3CDTF">2023-06-20T18:17:19Z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b1161c57-1310-4581-b886-91f616c935cd</vt:lpwstr>
  </property>
  <property fmtid="{D5CDD505-2E9C-101B-9397-08002B2CF9AE}" pid="3" name="ContainsCUI">
    <vt:lpwstr>No</vt:lpwstr>
  </property>
</Properties>
</file>