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-devel-01\BFATEMP\FY 2024\Errata\Errata Excel Tables\"/>
    </mc:Choice>
  </mc:AlternateContent>
  <xr:revisionPtr revIDLastSave="0" documentId="8_{BB118C16-830C-4A0F-BAB4-61CB9E224383}" xr6:coauthVersionLast="47" xr6:coauthVersionMax="47" xr10:uidLastSave="{00000000-0000-0000-0000-000000000000}"/>
  <bookViews>
    <workbookView xWindow="30450" yWindow="1275" windowWidth="21600" windowHeight="11385" xr2:uid="{680B4A0D-7BC5-44F3-89F6-444E434F2306}"/>
  </bookViews>
  <sheets>
    <sheet name="USGCRP by P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B9" i="1"/>
  <c r="E8" i="1"/>
  <c r="E7" i="1"/>
  <c r="E6" i="1"/>
  <c r="E5" i="1"/>
  <c r="F4" i="1"/>
  <c r="F9" i="1" s="1"/>
  <c r="E4" i="1"/>
  <c r="E9" i="1" s="1"/>
</calcChain>
</file>

<file path=xl/sharedStrings.xml><?xml version="1.0" encoding="utf-8"?>
<sst xmlns="http://schemas.openxmlformats.org/spreadsheetml/2006/main" count="13" uniqueCount="13">
  <si>
    <t>USGCRP Funding by Program Componenet Area</t>
  </si>
  <si>
    <t>(Dollars in Millions)</t>
  </si>
  <si>
    <t>FY 2022
Actual</t>
  </si>
  <si>
    <t>FY 2023 Estimate
Base</t>
  </si>
  <si>
    <t xml:space="preserve"> Disaster
Relief Supplemental
Base</t>
  </si>
  <si>
    <t>FY 2023 Estimate Total</t>
  </si>
  <si>
    <r>
      <t xml:space="preserve">FY 2024 Request </t>
    </r>
    <r>
      <rPr>
        <sz val="9"/>
        <color rgb="FFFF0000"/>
        <rFont val="Open Sans"/>
        <family val="2"/>
      </rPr>
      <t>REVISED</t>
    </r>
  </si>
  <si>
    <t>Multidisciplinary Earth and Human System Understanding</t>
  </si>
  <si>
    <t>Integrated Observations</t>
  </si>
  <si>
    <t>Integrated Modeling</t>
  </si>
  <si>
    <t>Science of Adaptation and Science to Inform Adaptation Decisions</t>
  </si>
  <si>
    <t>Communication and Education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</si>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</sst>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name val="Open Sans"/>
      <family val="2"/>
    </font>
    <font>
      <sz val="9"/>
      <color theme="1"/>
      <name val="Open Sans"/>
      <family val="2"/>
    </font>
    <font>
      <sz val="9"/>
      <color rgb="FFFF0000"/>
      <name val="Open Sans"/>
      <family val="2"/>
    </font>
    <font>
      <sz val="9"/>
      <color rgb="FF000000"/>
      <name val="Open Sans"/>
      <family val="2"/>
    </font>
    <font>
      <sz val="10"/>
      <color rgb="FF000000"/>
      <name val="Times New Roman"/>
      <family val="1"/>
    </font>
    <font>
      <sz val="7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9"/>
      <name val="Open Sans"/>
      <family val="2"/>
    </font>
    <font>
      <sz val="8"/>
      <color theme="1"/>
      <name val="Open Sans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/>
    <xf numFmtId="0" fontId="3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2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vertical="top"/>
    </xf>
    <xf numFmtId="164" fontId="5" fillId="0" borderId="4" xfId="0" applyNumberFormat="1" applyFont="1" applyBorder="1" applyAlignment="1">
      <alignment horizontal="right" vertical="top" wrapText="1"/>
    </xf>
    <xf numFmtId="164" fontId="5" fillId="0" borderId="0" xfId="0" applyNumberFormat="1" applyFont="1" applyAlignment="1">
      <alignment horizontal="right" vertical="top" wrapText="1"/>
    </xf>
    <xf numFmtId="164" fontId="5" fillId="0" borderId="5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4" fontId="5" fillId="0" borderId="4" xfId="0" applyNumberFormat="1" applyFont="1" applyBorder="1" applyAlignment="1">
      <alignment horizontal="right" vertical="top" wrapText="1"/>
    </xf>
    <xf numFmtId="4" fontId="5" fillId="0" borderId="0" xfId="0" applyNumberFormat="1" applyFont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 wrapText="1"/>
    </xf>
    <xf numFmtId="4" fontId="2" fillId="0" borderId="0" xfId="0" applyNumberFormat="1" applyFont="1" applyAlignment="1">
      <alignment horizontal="right" vertical="top" wrapText="1"/>
    </xf>
    <xf numFmtId="4" fontId="3" fillId="0" borderId="4" xfId="0" applyNumberFormat="1" applyFont="1" applyBorder="1" applyAlignment="1">
      <alignment vertical="top"/>
    </xf>
    <xf numFmtId="4" fontId="3" fillId="0" borderId="5" xfId="0" applyNumberFormat="1" applyFont="1" applyBorder="1" applyAlignment="1">
      <alignment vertical="top"/>
    </xf>
    <xf numFmtId="0" fontId="2" fillId="0" borderId="6" xfId="0" applyFont="1" applyBorder="1" applyAlignment="1">
      <alignment horizontal="left" vertical="top" wrapText="1"/>
    </xf>
    <xf numFmtId="43" fontId="3" fillId="0" borderId="6" xfId="0" applyNumberFormat="1" applyFont="1" applyBorder="1" applyAlignment="1">
      <alignment vertical="top"/>
    </xf>
    <xf numFmtId="43" fontId="3" fillId="0" borderId="7" xfId="0" applyNumberFormat="1" applyFont="1" applyBorder="1" applyAlignment="1">
      <alignment vertical="top"/>
    </xf>
    <xf numFmtId="43" fontId="3" fillId="0" borderId="8" xfId="0" applyNumberFormat="1" applyFont="1" applyBorder="1" applyAlignment="1">
      <alignment vertical="top"/>
    </xf>
    <xf numFmtId="164" fontId="2" fillId="0" borderId="6" xfId="0" applyNumberFormat="1" applyFont="1" applyBorder="1" applyAlignment="1">
      <alignment horizontal="right" vertical="top" wrapText="1"/>
    </xf>
    <xf numFmtId="0" fontId="9" fillId="0" borderId="9" xfId="0" applyFont="1" applyBorder="1" applyAlignment="1">
      <alignment horizontal="left" vertical="center" wrapText="1"/>
    </xf>
    <xf numFmtId="164" fontId="1" fillId="0" borderId="9" xfId="0" applyNumberFormat="1" applyFont="1" applyBorder="1"/>
    <xf numFmtId="164" fontId="1" fillId="0" borderId="10" xfId="0" applyNumberFormat="1" applyFont="1" applyBorder="1"/>
    <xf numFmtId="164" fontId="1" fillId="0" borderId="11" xfId="0" applyNumberFormat="1" applyFont="1" applyBorder="1"/>
    <xf numFmtId="164" fontId="9" fillId="0" borderId="9" xfId="0" applyNumberFormat="1" applyFont="1" applyBorder="1"/>
    <xf numFmtId="0" fontId="10" fillId="0" borderId="12" xfId="0" applyFont="1" applyBorder="1" applyAlignment="1">
      <alignment horizontal="left" vertical="top"/>
    </xf>
    <xf numFmtId="0" fontId="11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6148-491A-45EB-8109-F9C02C8E98B1}">
  <dimension ref="A1:L11"/>
  <sheetViews>
    <sheetView showGridLines="0" tabSelected="1" topLeftCell="A4" workbookViewId="0">
      <selection activeCell="H5" sqref="H5"/>
    </sheetView>
  </sheetViews>
  <sheetFormatPr defaultRowHeight="15" x14ac:dyDescent="0.25"/>
  <cols>
    <col min="1" max="1" width="52.42578125" bestFit="1" customWidth="1"/>
    <col min="2" max="3" width="8.5703125" customWidth="1"/>
    <col min="4" max="4" width="11.5703125" customWidth="1"/>
    <col min="5" max="5" width="8.5703125" customWidth="1"/>
    <col min="6" max="6" width="8.85546875" bestFit="1" customWidth="1"/>
  </cols>
  <sheetData>
    <row r="1" spans="1:12" s="2" customFormat="1" ht="15.95" customHeight="1" x14ac:dyDescent="0.25">
      <c r="A1" s="1" t="s">
        <v>0</v>
      </c>
      <c r="B1" s="1"/>
      <c r="C1" s="1"/>
      <c r="D1" s="1"/>
      <c r="E1" s="1"/>
      <c r="F1" s="1"/>
    </row>
    <row r="2" spans="1:12" s="2" customFormat="1" ht="15" customHeight="1" thickBot="1" x14ac:dyDescent="0.3">
      <c r="A2" s="3" t="s">
        <v>1</v>
      </c>
      <c r="B2" s="3"/>
      <c r="C2" s="3"/>
      <c r="D2" s="3"/>
      <c r="E2" s="3"/>
      <c r="F2" s="3"/>
    </row>
    <row r="3" spans="1:12" ht="54.95" customHeight="1" x14ac:dyDescent="0.3">
      <c r="A3" s="4"/>
      <c r="B3" s="5" t="s">
        <v>2</v>
      </c>
      <c r="C3" s="6" t="s">
        <v>3</v>
      </c>
      <c r="D3" s="5" t="s">
        <v>4</v>
      </c>
      <c r="E3" s="7" t="s">
        <v>5</v>
      </c>
      <c r="F3" s="5" t="s">
        <v>6</v>
      </c>
    </row>
    <row r="4" spans="1:12" s="2" customFormat="1" ht="15" customHeight="1" x14ac:dyDescent="0.25">
      <c r="A4" s="8" t="s">
        <v>7</v>
      </c>
      <c r="B4" s="9">
        <v>405.22300000000001</v>
      </c>
      <c r="C4" s="10">
        <v>438.77</v>
      </c>
      <c r="D4" s="11">
        <v>28</v>
      </c>
      <c r="E4" s="12">
        <f>C4+D4</f>
        <v>466.77</v>
      </c>
      <c r="F4" s="13">
        <f>588.08-12</f>
        <v>576.08000000000004</v>
      </c>
      <c r="G4" s="14"/>
      <c r="H4" s="14"/>
      <c r="I4" s="14"/>
      <c r="J4" s="15"/>
      <c r="K4" s="16"/>
      <c r="L4" s="16"/>
    </row>
    <row r="5" spans="1:12" s="2" customFormat="1" ht="15" customHeight="1" x14ac:dyDescent="0.25">
      <c r="A5" s="8" t="s">
        <v>8</v>
      </c>
      <c r="B5" s="17">
        <v>281.86</v>
      </c>
      <c r="C5" s="18">
        <v>271.97000000000003</v>
      </c>
      <c r="D5" s="19">
        <v>4</v>
      </c>
      <c r="E5" s="20">
        <f t="shared" ref="E5:E8" si="0">C5+D5</f>
        <v>275.97000000000003</v>
      </c>
      <c r="F5" s="21">
        <v>282.07</v>
      </c>
      <c r="G5" s="14"/>
      <c r="H5" s="15"/>
      <c r="I5" s="15"/>
      <c r="J5" s="15"/>
      <c r="K5" s="16"/>
      <c r="L5" s="16"/>
    </row>
    <row r="6" spans="1:12" s="2" customFormat="1" ht="15" customHeight="1" x14ac:dyDescent="0.25">
      <c r="A6" s="8" t="s">
        <v>9</v>
      </c>
      <c r="B6" s="17">
        <v>78.989999999999995</v>
      </c>
      <c r="C6" s="18">
        <v>71.33</v>
      </c>
      <c r="D6" s="19">
        <v>12</v>
      </c>
      <c r="E6" s="20">
        <f t="shared" si="0"/>
        <v>83.33</v>
      </c>
      <c r="F6" s="21">
        <v>116.71</v>
      </c>
      <c r="G6" s="14"/>
      <c r="H6" s="15"/>
      <c r="I6" s="15"/>
      <c r="J6" s="15"/>
      <c r="K6" s="16"/>
      <c r="L6" s="16"/>
    </row>
    <row r="7" spans="1:12" s="2" customFormat="1" ht="15" customHeight="1" x14ac:dyDescent="0.25">
      <c r="A7" s="8" t="s">
        <v>10</v>
      </c>
      <c r="B7" s="17">
        <v>14.89</v>
      </c>
      <c r="C7" s="22">
        <v>12</v>
      </c>
      <c r="D7" s="17">
        <v>6</v>
      </c>
      <c r="E7" s="23">
        <f t="shared" si="0"/>
        <v>18</v>
      </c>
      <c r="F7" s="21">
        <v>45.2</v>
      </c>
    </row>
    <row r="8" spans="1:12" s="2" customFormat="1" ht="15" customHeight="1" x14ac:dyDescent="0.25">
      <c r="A8" s="24" t="s">
        <v>11</v>
      </c>
      <c r="B8" s="25">
        <v>0</v>
      </c>
      <c r="C8" s="26">
        <v>0</v>
      </c>
      <c r="D8" s="25">
        <v>0</v>
      </c>
      <c r="E8" s="27">
        <f t="shared" si="0"/>
        <v>0</v>
      </c>
      <c r="F8" s="28">
        <v>15</v>
      </c>
      <c r="G8" s="15"/>
      <c r="H8" s="15"/>
      <c r="I8" s="15"/>
      <c r="J8" s="16"/>
      <c r="K8" s="16"/>
    </row>
    <row r="9" spans="1:12" ht="15.95" customHeight="1" thickBot="1" x14ac:dyDescent="0.35">
      <c r="A9" s="29" t="s">
        <v>12</v>
      </c>
      <c r="B9" s="30">
        <f>SUM(B4:B8)</f>
        <v>780.96300000000008</v>
      </c>
      <c r="C9" s="31">
        <f t="shared" ref="C9:F9" si="1">SUM(C4:C8)</f>
        <v>794.07</v>
      </c>
      <c r="D9" s="30">
        <f t="shared" si="1"/>
        <v>50</v>
      </c>
      <c r="E9" s="32">
        <f t="shared" si="1"/>
        <v>844.07</v>
      </c>
      <c r="F9" s="33">
        <f t="shared" si="1"/>
        <v>1035.0600000000002</v>
      </c>
    </row>
    <row r="10" spans="1:12" s="2" customFormat="1" ht="15.95" customHeight="1" x14ac:dyDescent="0.25">
      <c r="A10" s="34"/>
      <c r="B10" s="34"/>
      <c r="C10" s="34"/>
      <c r="D10" s="34"/>
      <c r="E10" s="34"/>
      <c r="F10" s="34"/>
    </row>
    <row r="11" spans="1:12" x14ac:dyDescent="0.25">
      <c r="A11" s="35"/>
    </row>
  </sheetData>
  <mergeCells count="3">
    <mergeCell ref="A1:F1"/>
    <mergeCell ref="A2:F2"/>
    <mergeCell ref="A10:F10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USGCRP by PCA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Grullon, Edric</dc:creator>
  <cp:lastModifiedBy>Grullon, Edric</cp:lastModifiedBy>
  <dcterms:created xsi:type="dcterms:W3CDTF">2023-06-20T18:17:33Z</dcterms:created>
  <dcterms:modified xsi:type="dcterms:W3CDTF">2023-06-20T18:18:03Z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40e12e0b-3f03-4fc8-870e-480e63a3fa11</vt:lpwstr>
  </property>
  <property fmtid="{D5CDD505-2E9C-101B-9397-08002B2CF9AE}" pid="3" name="ContainsCUI">
    <vt:lpwstr>No</vt:lpwstr>
  </property>
</Properties>
</file>