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M-04\bdpub\2024_Budget Cycle\FY 2024_Congressional\Production\PDF Production\Extracted Excel Files\"/>
    </mc:Choice>
  </mc:AlternateContent>
  <xr:revisionPtr revIDLastSave="0" documentId="13_ncr:1_{8B09ED02-3FC5-43AB-A278-E2497BFEF686}" xr6:coauthVersionLast="47" xr6:coauthVersionMax="47" xr10:uidLastSave="{00000000-0000-0000-0000-000000000000}"/>
  <bookViews>
    <workbookView xWindow="-110" yWindow="-110" windowWidth="19420" windowHeight="10560" xr2:uid="{71F01369-F644-40DC-B020-062D0F445D87}"/>
  </bookViews>
  <sheets>
    <sheet name="NSF Centers Funding" sheetId="1" r:id="rId1"/>
  </sheets>
  <definedNames>
    <definedName name="_xlnm.Print_Area" localSheetId="0">'NSF Centers Funding'!$A$1:$I$15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G15" i="1"/>
  <c r="F15" i="1"/>
  <c r="E15" i="1"/>
  <c r="D15" i="1"/>
  <c r="H14" i="1"/>
  <c r="H13" i="1"/>
  <c r="H12" i="1"/>
  <c r="H11" i="1"/>
  <c r="H15" i="1" s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<sst xmlns="http://schemas.openxmlformats.org/spreadsheetml/2006/main" count="22" uniqueCount="22">
  <si>
    <t>NSF Centers</t>
  </si>
  <si>
    <t>(Dollars in Millions)</t>
  </si>
  <si>
    <t>Program Initiation</t>
  </si>
  <si>
    <t>No. of Ctrs. in 
FY 2022</t>
  </si>
  <si>
    <t>FY 2022 Actual</t>
  </si>
  <si>
    <t>FY 2023 Estimate Base</t>
  </si>
  <si>
    <t>Disaster Relief Supplemental</t>
  </si>
  <si>
    <t>FY 2023 Estimate Total</t>
  </si>
  <si>
    <t>FY 2024 Request</t>
  </si>
  <si>
    <t>Base</t>
  </si>
  <si>
    <t>CHIPS and Science</t>
  </si>
  <si>
    <t>AI Research Institutes</t>
  </si>
  <si>
    <t>Biology Integration Institutes</t>
  </si>
  <si>
    <t>Centers for Analysis &amp; Synthesis</t>
  </si>
  <si>
    <t>Centers for Chemical Innovation</t>
  </si>
  <si>
    <t>Engineering Research Centers</t>
  </si>
  <si>
    <t>Materials Centers</t>
  </si>
  <si>
    <t>Quantum Leap Challenge Insts</t>
  </si>
  <si>
    <t>NSF Regional Innovation Engines</t>
  </si>
  <si>
    <t>Science &amp; Technology Centers</t>
  </si>
  <si>
    <t>Spectrum Innovation Initiative Ctr.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</si>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</sst>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 \-&quot;$&quot;#,##0.00;&quot;-&quot;??"/>
    <numFmt numFmtId="165" formatCode="#,##0.00;\ \-#,##0.00;&quot;-&quot;??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b/>
      <sz val="9"/>
      <color theme="1"/>
      <name val="Open Sans"/>
    </font>
    <font>
      <sz val="11"/>
      <color theme="1"/>
      <name val="Open Sans"/>
    </font>
    <font>
      <sz val="9"/>
      <color theme="1"/>
      <name val="Open Sans"/>
    </font>
    <font>
      <sz val="9"/>
      <name val="Open Sans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1" applyFont="1" applyAlignment="1">
      <alignment horizontal="center" vertical="top" wrapText="1"/>
    </xf>
    <xf numFmtId="0" fontId="3" fillId="0" borderId="0" xfId="0" applyFont="1"/>
    <xf numFmtId="0" fontId="4" fillId="0" borderId="1" xfId="1" applyFont="1" applyBorder="1" applyAlignment="1">
      <alignment horizontal="center" vertical="top"/>
    </xf>
    <xf numFmtId="0" fontId="4" fillId="0" borderId="2" xfId="1" applyFont="1" applyBorder="1" applyAlignment="1">
      <alignment horizontal="center" vertical="top"/>
    </xf>
    <xf numFmtId="0" fontId="4" fillId="0" borderId="2" xfId="1" applyFont="1" applyBorder="1" applyAlignment="1">
      <alignment horizontal="right" wrapText="1"/>
    </xf>
    <xf numFmtId="0" fontId="4" fillId="0" borderId="3" xfId="1" applyFont="1" applyBorder="1" applyAlignment="1">
      <alignment horizontal="right" wrapText="1"/>
    </xf>
    <xf numFmtId="0" fontId="4" fillId="0" borderId="4" xfId="1" applyFont="1" applyBorder="1" applyAlignment="1">
      <alignment horizontal="right" wrapText="1"/>
    </xf>
    <xf numFmtId="0" fontId="4" fillId="0" borderId="5" xfId="1" applyFont="1" applyBorder="1" applyAlignment="1">
      <alignment horizontal="center" wrapText="1"/>
    </xf>
    <xf numFmtId="0" fontId="4" fillId="0" borderId="6" xfId="1" applyFont="1" applyBorder="1" applyAlignment="1">
      <alignment horizontal="center"/>
    </xf>
    <xf numFmtId="0" fontId="4" fillId="0" borderId="6" xfId="1" applyFont="1" applyBorder="1" applyAlignment="1">
      <alignment horizontal="right" wrapText="1"/>
    </xf>
    <xf numFmtId="0" fontId="4" fillId="0" borderId="7" xfId="1" applyFont="1" applyBorder="1" applyAlignment="1">
      <alignment horizontal="right" wrapText="1"/>
    </xf>
    <xf numFmtId="0" fontId="4" fillId="0" borderId="8" xfId="1" applyFont="1" applyBorder="1" applyAlignment="1">
      <alignment horizontal="right" wrapText="1"/>
    </xf>
    <xf numFmtId="0" fontId="4" fillId="0" borderId="9" xfId="1" applyFont="1" applyBorder="1" applyAlignment="1">
      <alignment horizontal="right" wrapText="1"/>
    </xf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164" fontId="5" fillId="0" borderId="0" xfId="1" applyNumberFormat="1" applyFont="1" applyAlignment="1">
      <alignment horizontal="right" vertical="top"/>
    </xf>
    <xf numFmtId="164" fontId="4" fillId="0" borderId="10" xfId="1" applyNumberFormat="1" applyFont="1" applyBorder="1" applyAlignment="1">
      <alignment horizontal="right" vertical="top"/>
    </xf>
    <xf numFmtId="164" fontId="4" fillId="0" borderId="0" xfId="1" applyNumberFormat="1" applyFont="1" applyAlignment="1">
      <alignment horizontal="right" vertical="top"/>
    </xf>
    <xf numFmtId="165" fontId="4" fillId="0" borderId="0" xfId="1" applyNumberFormat="1" applyFont="1" applyAlignment="1">
      <alignment horizontal="right" vertical="top"/>
    </xf>
    <xf numFmtId="165" fontId="4" fillId="0" borderId="10" xfId="1" applyNumberFormat="1" applyFont="1" applyBorder="1" applyAlignment="1">
      <alignment horizontal="right" vertical="top"/>
    </xf>
    <xf numFmtId="0" fontId="4" fillId="0" borderId="10" xfId="1" applyFont="1" applyBorder="1" applyAlignment="1">
      <alignment horizontal="right" vertical="top" wrapText="1"/>
    </xf>
    <xf numFmtId="165" fontId="4" fillId="0" borderId="6" xfId="1" applyNumberFormat="1" applyFont="1" applyBorder="1" applyAlignment="1">
      <alignment horizontal="right" vertical="top"/>
    </xf>
    <xf numFmtId="0" fontId="2" fillId="0" borderId="11" xfId="1" applyFont="1" applyBorder="1" applyAlignment="1">
      <alignment vertical="top"/>
    </xf>
    <xf numFmtId="164" fontId="2" fillId="0" borderId="11" xfId="1" applyNumberFormat="1" applyFont="1" applyBorder="1" applyAlignment="1">
      <alignment horizontal="right" vertical="top"/>
    </xf>
    <xf numFmtId="164" fontId="2" fillId="0" borderId="12" xfId="1" applyNumberFormat="1" applyFont="1" applyBorder="1" applyAlignment="1">
      <alignment horizontal="right" vertical="top"/>
    </xf>
    <xf numFmtId="164" fontId="2" fillId="0" borderId="13" xfId="1" applyNumberFormat="1" applyFont="1" applyBorder="1" applyAlignment="1">
      <alignment horizontal="right" vertical="top"/>
    </xf>
  </cellXfs>
  <cellStyles count="2">
    <cellStyle name="Normal" xfId="0" builtinId="0"/>
    <cellStyle name="Normal 4" xfId="1" xr:uid="{7FF0ECBA-17F3-4467-8FE7-C74B3476CB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C6B1F-201C-4D46-8A61-4CFEF627DEE3}">
  <dimension ref="A1:K30"/>
  <sheetViews>
    <sheetView showGridLines="0" tabSelected="1" workbookViewId="0">
      <selection activeCell="K18" sqref="K18"/>
    </sheetView>
  </sheetViews>
  <sheetFormatPr defaultRowHeight="14.5" x14ac:dyDescent="0.35"/>
  <cols>
    <col min="1" max="1" width="28.453125" customWidth="1"/>
    <col min="3" max="3" width="8" customWidth="1"/>
    <col min="4" max="7" width="9.26953125" customWidth="1"/>
    <col min="8" max="8" width="10.26953125" customWidth="1"/>
    <col min="9" max="9" width="9.26953125" customWidth="1"/>
  </cols>
  <sheetData>
    <row r="1" spans="1:11" ht="12.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</row>
    <row r="2" spans="1:11" ht="13.5" customHeight="1" thickBot="1" x14ac:dyDescent="0.5">
      <c r="A2" s="3" t="s">
        <v>1</v>
      </c>
      <c r="B2" s="3"/>
      <c r="C2" s="3"/>
      <c r="D2" s="3"/>
      <c r="E2" s="3"/>
      <c r="F2" s="3"/>
      <c r="G2" s="3"/>
      <c r="H2" s="3"/>
      <c r="I2" s="3"/>
      <c r="J2" s="2"/>
      <c r="K2" s="2"/>
    </row>
    <row r="3" spans="1:11" ht="35.25" customHeight="1" x14ac:dyDescent="0.45">
      <c r="A3" s="4"/>
      <c r="B3" s="5" t="s">
        <v>2</v>
      </c>
      <c r="C3" s="5" t="s">
        <v>3</v>
      </c>
      <c r="D3" s="6" t="s">
        <v>4</v>
      </c>
      <c r="E3" s="7" t="s">
        <v>5</v>
      </c>
      <c r="F3" s="8" t="s">
        <v>6</v>
      </c>
      <c r="G3" s="8"/>
      <c r="H3" s="6" t="s">
        <v>7</v>
      </c>
      <c r="I3" s="7" t="s">
        <v>8</v>
      </c>
      <c r="J3" s="2"/>
      <c r="K3" s="2"/>
    </row>
    <row r="4" spans="1:11" ht="29.5" customHeight="1" x14ac:dyDescent="0.45">
      <c r="A4" s="9"/>
      <c r="B4" s="10"/>
      <c r="C4" s="10"/>
      <c r="D4" s="11"/>
      <c r="E4" s="12"/>
      <c r="F4" s="13" t="s">
        <v>9</v>
      </c>
      <c r="G4" s="13" t="s">
        <v>10</v>
      </c>
      <c r="H4" s="11"/>
      <c r="I4" s="12"/>
      <c r="J4" s="2"/>
      <c r="K4" s="2"/>
    </row>
    <row r="5" spans="1:11" ht="15" customHeight="1" x14ac:dyDescent="0.45">
      <c r="A5" s="14" t="s">
        <v>11</v>
      </c>
      <c r="B5" s="15">
        <v>2020</v>
      </c>
      <c r="C5" s="15">
        <v>14</v>
      </c>
      <c r="D5" s="16">
        <v>53.88</v>
      </c>
      <c r="E5" s="17">
        <v>52.01</v>
      </c>
      <c r="F5" s="18">
        <v>0</v>
      </c>
      <c r="G5" s="18">
        <v>0</v>
      </c>
      <c r="H5" s="18">
        <f>SUM(E5:G5)</f>
        <v>52.01</v>
      </c>
      <c r="I5" s="17">
        <v>73.98</v>
      </c>
      <c r="J5" s="2"/>
      <c r="K5" s="2"/>
    </row>
    <row r="6" spans="1:11" ht="15" customHeight="1" x14ac:dyDescent="0.45">
      <c r="A6" s="14" t="s">
        <v>12</v>
      </c>
      <c r="B6" s="15">
        <v>2020</v>
      </c>
      <c r="C6" s="15">
        <v>14</v>
      </c>
      <c r="D6" s="19">
        <v>25.9</v>
      </c>
      <c r="E6" s="20">
        <v>35.200000000000003</v>
      </c>
      <c r="F6" s="19">
        <v>0</v>
      </c>
      <c r="G6" s="19">
        <v>0</v>
      </c>
      <c r="H6" s="19">
        <f t="shared" ref="H6:H14" si="0">SUM(E6:G6)</f>
        <v>35.200000000000003</v>
      </c>
      <c r="I6" s="21">
        <v>53.68</v>
      </c>
      <c r="J6" s="2"/>
      <c r="K6" s="2"/>
    </row>
    <row r="7" spans="1:11" ht="15" customHeight="1" x14ac:dyDescent="0.45">
      <c r="A7" s="14" t="s">
        <v>13</v>
      </c>
      <c r="B7" s="15">
        <v>1995</v>
      </c>
      <c r="C7" s="15">
        <v>2</v>
      </c>
      <c r="D7" s="19">
        <v>1.5</v>
      </c>
      <c r="E7" s="20">
        <v>2.5</v>
      </c>
      <c r="F7" s="19">
        <v>0</v>
      </c>
      <c r="G7" s="19">
        <v>0</v>
      </c>
      <c r="H7" s="19">
        <f t="shared" si="0"/>
        <v>2.5</v>
      </c>
      <c r="I7" s="20">
        <v>6.5</v>
      </c>
      <c r="J7" s="2"/>
      <c r="K7" s="2"/>
    </row>
    <row r="8" spans="1:11" ht="15" customHeight="1" x14ac:dyDescent="0.45">
      <c r="A8" s="14" t="s">
        <v>14</v>
      </c>
      <c r="B8" s="15">
        <v>1998</v>
      </c>
      <c r="C8" s="15">
        <v>9</v>
      </c>
      <c r="D8" s="19">
        <v>27.46</v>
      </c>
      <c r="E8" s="20">
        <v>27.7</v>
      </c>
      <c r="F8" s="19">
        <v>0</v>
      </c>
      <c r="G8" s="19">
        <v>0</v>
      </c>
      <c r="H8" s="19">
        <f t="shared" si="0"/>
        <v>27.7</v>
      </c>
      <c r="I8" s="20">
        <v>27.7</v>
      </c>
      <c r="J8" s="2"/>
      <c r="K8" s="2"/>
    </row>
    <row r="9" spans="1:11" ht="15" customHeight="1" x14ac:dyDescent="0.45">
      <c r="A9" s="15" t="s">
        <v>15</v>
      </c>
      <c r="B9" s="15">
        <v>1985</v>
      </c>
      <c r="C9" s="15">
        <v>17</v>
      </c>
      <c r="D9" s="19">
        <v>70.47</v>
      </c>
      <c r="E9" s="20">
        <v>68.7</v>
      </c>
      <c r="F9" s="19">
        <v>0</v>
      </c>
      <c r="G9" s="19">
        <v>0</v>
      </c>
      <c r="H9" s="19">
        <f t="shared" si="0"/>
        <v>68.7</v>
      </c>
      <c r="I9" s="20">
        <v>86.09</v>
      </c>
      <c r="J9" s="2"/>
      <c r="K9" s="2"/>
    </row>
    <row r="10" spans="1:11" ht="15" customHeight="1" x14ac:dyDescent="0.45">
      <c r="A10" s="15" t="s">
        <v>16</v>
      </c>
      <c r="B10" s="15">
        <v>1994</v>
      </c>
      <c r="C10" s="15">
        <v>23</v>
      </c>
      <c r="D10" s="19">
        <v>53.27</v>
      </c>
      <c r="E10" s="20">
        <v>56.8</v>
      </c>
      <c r="F10" s="19">
        <v>0</v>
      </c>
      <c r="G10" s="19">
        <v>0</v>
      </c>
      <c r="H10" s="19">
        <f t="shared" si="0"/>
        <v>56.8</v>
      </c>
      <c r="I10" s="20">
        <v>57</v>
      </c>
      <c r="J10" s="2"/>
      <c r="K10" s="2"/>
    </row>
    <row r="11" spans="1:11" ht="15" customHeight="1" x14ac:dyDescent="0.45">
      <c r="A11" s="14" t="s">
        <v>17</v>
      </c>
      <c r="B11" s="15">
        <v>2020</v>
      </c>
      <c r="C11" s="15">
        <v>5</v>
      </c>
      <c r="D11" s="19">
        <v>58.37</v>
      </c>
      <c r="E11" s="20">
        <v>21.85</v>
      </c>
      <c r="F11" s="19">
        <v>0</v>
      </c>
      <c r="G11" s="19">
        <v>0</v>
      </c>
      <c r="H11" s="19">
        <f t="shared" si="0"/>
        <v>21.85</v>
      </c>
      <c r="I11" s="20">
        <v>20</v>
      </c>
      <c r="J11" s="2"/>
      <c r="K11" s="2"/>
    </row>
    <row r="12" spans="1:11" ht="15" customHeight="1" x14ac:dyDescent="0.45">
      <c r="A12" s="14" t="s">
        <v>18</v>
      </c>
      <c r="B12" s="15">
        <v>2023</v>
      </c>
      <c r="C12" s="15">
        <v>0</v>
      </c>
      <c r="D12" s="19">
        <v>0.71</v>
      </c>
      <c r="E12" s="20">
        <v>0</v>
      </c>
      <c r="F12" s="19">
        <v>0</v>
      </c>
      <c r="G12" s="19">
        <v>200</v>
      </c>
      <c r="H12" s="19">
        <f t="shared" si="0"/>
        <v>200</v>
      </c>
      <c r="I12" s="20">
        <v>300</v>
      </c>
      <c r="J12" s="2"/>
      <c r="K12" s="2"/>
    </row>
    <row r="13" spans="1:11" ht="15" customHeight="1" x14ac:dyDescent="0.45">
      <c r="A13" s="15" t="s">
        <v>19</v>
      </c>
      <c r="B13" s="15">
        <v>1987</v>
      </c>
      <c r="C13" s="15">
        <v>18</v>
      </c>
      <c r="D13" s="19">
        <v>55.99</v>
      </c>
      <c r="E13" s="20">
        <v>50.6</v>
      </c>
      <c r="F13" s="19">
        <v>24</v>
      </c>
      <c r="G13" s="19">
        <v>0</v>
      </c>
      <c r="H13" s="19">
        <f t="shared" si="0"/>
        <v>74.599999999999994</v>
      </c>
      <c r="I13" s="20">
        <v>74.599999999999994</v>
      </c>
      <c r="J13" s="2"/>
      <c r="K13" s="2"/>
    </row>
    <row r="14" spans="1:11" ht="15" customHeight="1" x14ac:dyDescent="0.45">
      <c r="A14" s="14" t="s">
        <v>20</v>
      </c>
      <c r="B14" s="15">
        <v>2021</v>
      </c>
      <c r="C14" s="15">
        <v>1</v>
      </c>
      <c r="D14" s="19">
        <v>17</v>
      </c>
      <c r="E14" s="20">
        <v>17</v>
      </c>
      <c r="F14" s="22">
        <v>0</v>
      </c>
      <c r="G14" s="22">
        <v>0</v>
      </c>
      <c r="H14" s="19">
        <f t="shared" si="0"/>
        <v>17</v>
      </c>
      <c r="I14" s="20">
        <v>17</v>
      </c>
      <c r="J14" s="2"/>
      <c r="K14" s="2"/>
    </row>
    <row r="15" spans="1:11" ht="15" customHeight="1" thickBot="1" x14ac:dyDescent="0.5">
      <c r="A15" s="23" t="s">
        <v>21</v>
      </c>
      <c r="B15" s="23"/>
      <c r="C15" s="23"/>
      <c r="D15" s="24">
        <f>SUM(D5:D14)</f>
        <v>364.55</v>
      </c>
      <c r="E15" s="25">
        <f>SUM(E5:E14)</f>
        <v>332.36000000000007</v>
      </c>
      <c r="F15" s="24">
        <f t="shared" ref="F15:H15" si="1">SUM(F5:F14)</f>
        <v>24</v>
      </c>
      <c r="G15" s="24">
        <f t="shared" si="1"/>
        <v>200</v>
      </c>
      <c r="H15" s="26">
        <f t="shared" si="1"/>
        <v>556.36</v>
      </c>
      <c r="I15" s="25">
        <f>SUM(I5:I14)</f>
        <v>716.55000000000007</v>
      </c>
      <c r="J15" s="2"/>
      <c r="K15" s="2"/>
    </row>
    <row r="16" spans="1:11" ht="16.5" x14ac:dyDescent="0.4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6.5" x14ac:dyDescent="0.4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ht="16.5" x14ac:dyDescent="0.4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ht="16.5" x14ac:dyDescent="0.4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ht="16.5" x14ac:dyDescent="0.4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ht="16.5" x14ac:dyDescent="0.4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ht="16.5" x14ac:dyDescent="0.4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ht="16.5" x14ac:dyDescent="0.4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ht="16.5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ht="16.5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ht="16.5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ht="16.5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ht="16.5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ht="16.5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ht="16.5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</sheetData>
  <mergeCells count="9">
    <mergeCell ref="A1:I1"/>
    <mergeCell ref="A2:I2"/>
    <mergeCell ref="B3:B4"/>
    <mergeCell ref="C3:C4"/>
    <mergeCell ref="D3:D4"/>
    <mergeCell ref="E3:E4"/>
    <mergeCell ref="F3:G3"/>
    <mergeCell ref="H3:H4"/>
    <mergeCell ref="I3:I4"/>
  </mergeCells>
  <pageMargins left="0.7" right="0.7" top="0.75" bottom="0.75" header="0.3" footer="0.3"/>
  <pageSetup orientation="landscape" r:id="rId1"/>
  <headerFooter>
    <oddHeader xml:space="preserve">&amp;C
</oddHeader>
    <oddFooter>&amp;L 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NSF Centers Funding</vt:lpstr>
      <vt:lpstr>'NSF Centers Funding'!Print_Area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Ko, Matthew</dc:creator>
  <cp:lastModifiedBy>Ko, Matthew</cp:lastModifiedBy>
  <dcterms:created xsi:type="dcterms:W3CDTF">2023-03-16T13:47:12Z</dcterms:created>
  <dcterms:modified xsi:type="dcterms:W3CDTF">2023-03-16T14:02:51Z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77875f89-cb92-4d70-a2ac-84b38ac427aa</vt:lpwstr>
  </property>
  <property fmtid="{D5CDD505-2E9C-101B-9397-08002B2CF9AE}" pid="3" name="ContainsCUI">
    <vt:lpwstr>No</vt:lpwstr>
  </property>
</Properties>
</file>