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DC65F02-84EE-4991-9C15-7BDCC9864324}" xr6:coauthVersionLast="47" xr6:coauthVersionMax="47" xr10:uidLastSave="{00000000-0000-0000-0000-000000000000}"/>
  <bookViews>
    <workbookView xWindow="-25320" yWindow="240" windowWidth="25440" windowHeight="15390" xr2:uid="{0D0AAD10-BF5E-4B45-822D-C0DEFB06A827}"/>
  </bookViews>
  <sheets>
    <sheet name="NITRD D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G14" i="1"/>
  <c r="E14" i="1"/>
  <c r="D14" i="1"/>
  <c r="C14" i="1"/>
  <c r="F13" i="1"/>
  <c r="F12" i="1"/>
  <c r="F11" i="1"/>
  <c r="F10" i="1"/>
  <c r="F9" i="1"/>
  <c r="F8" i="1"/>
  <c r="F7" i="1"/>
  <c r="F6" i="1"/>
  <c r="F5" i="1"/>
  <c r="F14" i="1" l="1"/>
</calcChain>
</file>

<file path=xl/sharedStrings.xml><?xml version="1.0" encoding="utf-8"?>
<sst xmlns="http://schemas.openxmlformats.org/spreadsheetml/2006/main" count="23" uniqueCount="22">
  <si>
    <t>(Dollars in Millions)</t>
  </si>
  <si>
    <t>BIO</t>
  </si>
  <si>
    <t>CISE</t>
  </si>
  <si>
    <t>ENG</t>
  </si>
  <si>
    <t>MPS</t>
  </si>
  <si>
    <t>SBE</t>
  </si>
  <si>
    <t>IA</t>
  </si>
  <si>
    <t>Total</t>
  </si>
  <si>
    <t>EDU</t>
  </si>
  <si>
    <t>Base</t>
  </si>
  <si>
    <t>CHIPS and Science</t>
  </si>
  <si>
    <t>GEO Programs</t>
  </si>
  <si>
    <t>TIP</t>
  </si>
  <si>
    <t>FY 2023 
Estimate 
Base</t>
  </si>
  <si>
    <t>Disaster Relief 
Supplemental</t>
  </si>
  <si>
    <t>FY 2023 
Estimate 
Total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</si>
  <si>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</si>
  <si>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r>
      <t>Networking and Information Technology Research and Development Funding</t>
    </r>
    <r>
      <rPr>
        <vertAlign val="superscript"/>
        <sz val="9"/>
        <color theme="1"/>
        <rFont val="Open Sans"/>
      </rPr>
      <t>1</t>
    </r>
  </si>
  <si>
    <t xml:space="preserve"> </t>
  </si>
  <si>
    <t>FY 2024
Request</t>
  </si>
  <si>
    <r>
      <t>FY 2022
Actual</t>
    </r>
    <r>
      <rPr>
        <vertAlign val="superscript"/>
        <sz val="9"/>
        <color theme="1"/>
        <rFont val="Open Sans"/>
      </rPr>
      <t>2</t>
    </r>
  </si>
  <si>
    <r>
      <rPr>
        <vertAlign val="superscript"/>
        <sz val="8"/>
        <color theme="1"/>
        <rFont val="Open Sans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Open Sans"/>
      </rPr>
      <t>FY 2022 Actuals may be greater than future fiscal years due to the receipt of more meritorious proposals than expected.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</si>
</sst>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theme="1"/>
      <name val="Times New Roman"/>
      <family val="2"/>
    </font>
    <font>
      <sz val="9"/>
      <color theme="1"/>
      <name val="Open Sans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2" xfId="1" applyFont="1" applyBorder="1" applyAlignment="1">
      <alignment horizontal="right" wrapText="1"/>
    </xf>
    <xf numFmtId="0" fontId="3" fillId="0" borderId="0" xfId="1" applyFont="1" applyAlignment="1">
      <alignment vertical="top"/>
    </xf>
    <xf numFmtId="164" fontId="5" fillId="0" borderId="0" xfId="0" applyNumberFormat="1" applyFont="1" applyAlignment="1">
      <alignment vertical="top"/>
    </xf>
    <xf numFmtId="164" fontId="3" fillId="0" borderId="5" xfId="1" applyNumberFormat="1" applyFont="1" applyBorder="1" applyAlignment="1">
      <alignment vertical="top"/>
    </xf>
    <xf numFmtId="164" fontId="3" fillId="0" borderId="6" xfId="1" applyNumberFormat="1" applyFont="1" applyBorder="1" applyAlignment="1">
      <alignment vertical="top"/>
    </xf>
    <xf numFmtId="164" fontId="3" fillId="0" borderId="0" xfId="1" applyNumberFormat="1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165" fontId="3" fillId="0" borderId="5" xfId="1" applyNumberFormat="1" applyFont="1" applyBorder="1" applyAlignment="1">
      <alignment horizontal="right" vertical="top"/>
    </xf>
    <xf numFmtId="165" fontId="3" fillId="0" borderId="6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/>
    </xf>
    <xf numFmtId="0" fontId="2" fillId="0" borderId="1" xfId="1" applyFont="1" applyBorder="1" applyAlignment="1">
      <alignment vertical="top"/>
    </xf>
    <xf numFmtId="164" fontId="2" fillId="0" borderId="1" xfId="1" applyNumberFormat="1" applyFont="1" applyBorder="1" applyAlignment="1">
      <alignment vertical="top"/>
    </xf>
    <xf numFmtId="164" fontId="2" fillId="0" borderId="7" xfId="1" applyNumberFormat="1" applyFont="1" applyBorder="1" applyAlignment="1">
      <alignment horizontal="right" vertical="top"/>
    </xf>
    <xf numFmtId="164" fontId="2" fillId="0" borderId="8" xfId="1" applyNumberFormat="1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0" fontId="6" fillId="0" borderId="0" xfId="0" applyFont="1"/>
    <xf numFmtId="165" fontId="5" fillId="0" borderId="6" xfId="0" applyNumberFormat="1" applyFont="1" applyBorder="1" applyAlignment="1">
      <alignment vertical="top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right" wrapText="1"/>
    </xf>
    <xf numFmtId="164" fontId="3" fillId="0" borderId="0" xfId="1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10" xfId="0" applyFont="1" applyBorder="1"/>
    <xf numFmtId="0" fontId="7" fillId="0" borderId="0" xfId="0" applyFont="1" applyAlignment="1">
      <alignment vertical="top" wrapText="1"/>
    </xf>
    <xf numFmtId="0" fontId="3" fillId="0" borderId="13" xfId="1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11" xfId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5" fillId="0" borderId="12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</cellXfs>
  <cellStyles count="2">
    <cellStyle name="Normal" xfId="0" builtinId="0"/>
    <cellStyle name="Normal 2" xfId="1" xr:uid="{448D8A08-86D9-44A9-B14C-BD137469A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BA35-0ADA-46BA-9BDD-947D2D7A4AA9}">
  <dimension ref="A1:G16"/>
  <sheetViews>
    <sheetView showGridLines="0" tabSelected="1" zoomScaleNormal="100" workbookViewId="0">
      <selection activeCell="A21" sqref="A21"/>
    </sheetView>
  </sheetViews>
  <sheetFormatPr defaultColWidth="8.81640625" defaultRowHeight="14.5" x14ac:dyDescent="0.4"/>
  <cols>
    <col min="1" max="1" width="13.453125" style="1" customWidth="1"/>
    <col min="2" max="2" width="11" style="1" customWidth="1"/>
    <col min="3" max="7" width="8.6328125" style="1" customWidth="1"/>
    <col min="8" max="16384" width="8.81640625" style="1"/>
  </cols>
  <sheetData>
    <row r="1" spans="1:7" s="3" customFormat="1" ht="16" customHeight="1" x14ac:dyDescent="0.35">
      <c r="A1" s="28" t="s">
        <v>17</v>
      </c>
      <c r="B1" s="28"/>
      <c r="C1" s="28"/>
      <c r="D1" s="28"/>
      <c r="E1" s="28"/>
      <c r="F1" s="28"/>
      <c r="G1" s="28"/>
    </row>
    <row r="2" spans="1:7" s="3" customFormat="1" ht="15" customHeight="1" thickBot="1" x14ac:dyDescent="0.4">
      <c r="A2" s="29" t="s">
        <v>0</v>
      </c>
      <c r="B2" s="29"/>
      <c r="C2" s="29"/>
      <c r="D2" s="29"/>
      <c r="E2" s="29"/>
      <c r="F2" s="29"/>
      <c r="G2" s="29"/>
    </row>
    <row r="3" spans="1:7" s="19" customFormat="1" ht="30" customHeight="1" x14ac:dyDescent="0.4">
      <c r="A3" s="21" t="s">
        <v>18</v>
      </c>
      <c r="B3" s="30" t="s">
        <v>20</v>
      </c>
      <c r="C3" s="32" t="s">
        <v>13</v>
      </c>
      <c r="D3" s="27" t="s">
        <v>14</v>
      </c>
      <c r="E3" s="27"/>
      <c r="F3" s="30" t="s">
        <v>15</v>
      </c>
      <c r="G3" s="32" t="s">
        <v>19</v>
      </c>
    </row>
    <row r="4" spans="1:7" s="19" customFormat="1" ht="30" customHeight="1" x14ac:dyDescent="0.4">
      <c r="A4" s="4" t="s">
        <v>18</v>
      </c>
      <c r="B4" s="31"/>
      <c r="C4" s="33"/>
      <c r="D4" s="22" t="s">
        <v>9</v>
      </c>
      <c r="E4" s="22" t="s">
        <v>10</v>
      </c>
      <c r="F4" s="31"/>
      <c r="G4" s="33"/>
    </row>
    <row r="5" spans="1:7" s="3" customFormat="1" ht="15" customHeight="1" x14ac:dyDescent="0.35">
      <c r="A5" s="5" t="s">
        <v>1</v>
      </c>
      <c r="B5" s="6">
        <v>79</v>
      </c>
      <c r="C5" s="7">
        <v>79</v>
      </c>
      <c r="D5" s="23">
        <v>0</v>
      </c>
      <c r="E5" s="23">
        <v>0</v>
      </c>
      <c r="F5" s="8">
        <f>SUM(C5:E5)</f>
        <v>79</v>
      </c>
      <c r="G5" s="9">
        <v>81.5</v>
      </c>
    </row>
    <row r="6" spans="1:7" s="3" customFormat="1" ht="15" customHeight="1" x14ac:dyDescent="0.35">
      <c r="A6" s="5" t="s">
        <v>2</v>
      </c>
      <c r="B6" s="20">
        <v>1015.57</v>
      </c>
      <c r="C6" s="10">
        <v>1010.57</v>
      </c>
      <c r="D6" s="13">
        <v>40</v>
      </c>
      <c r="E6" s="13">
        <v>0</v>
      </c>
      <c r="F6" s="12">
        <f t="shared" ref="F6:F13" si="0">SUM(C6:E6)</f>
        <v>1050.5700000000002</v>
      </c>
      <c r="G6" s="13">
        <v>1172.1400000000001</v>
      </c>
    </row>
    <row r="7" spans="1:7" s="3" customFormat="1" ht="15" customHeight="1" x14ac:dyDescent="0.35">
      <c r="A7" s="5" t="s">
        <v>8</v>
      </c>
      <c r="B7" s="10">
        <v>17.649999999999999</v>
      </c>
      <c r="C7" s="11">
        <v>22.09</v>
      </c>
      <c r="D7" s="13">
        <v>0</v>
      </c>
      <c r="E7" s="13">
        <v>0</v>
      </c>
      <c r="F7" s="12">
        <f t="shared" si="0"/>
        <v>22.09</v>
      </c>
      <c r="G7" s="13">
        <v>22.09</v>
      </c>
    </row>
    <row r="8" spans="1:7" s="3" customFormat="1" ht="15" customHeight="1" x14ac:dyDescent="0.35">
      <c r="A8" s="5" t="s">
        <v>3</v>
      </c>
      <c r="B8" s="10">
        <v>167.42</v>
      </c>
      <c r="C8" s="11">
        <v>156.44999999999999</v>
      </c>
      <c r="D8" s="13">
        <v>0</v>
      </c>
      <c r="E8" s="13">
        <v>0</v>
      </c>
      <c r="F8" s="12">
        <f t="shared" si="0"/>
        <v>156.44999999999999</v>
      </c>
      <c r="G8" s="13">
        <v>179.26</v>
      </c>
    </row>
    <row r="9" spans="1:7" s="3" customFormat="1" ht="15" customHeight="1" x14ac:dyDescent="0.35">
      <c r="A9" s="5" t="s">
        <v>11</v>
      </c>
      <c r="B9" s="10">
        <v>23</v>
      </c>
      <c r="C9" s="11">
        <v>27</v>
      </c>
      <c r="D9" s="13">
        <v>0</v>
      </c>
      <c r="E9" s="13">
        <v>0</v>
      </c>
      <c r="F9" s="12">
        <f t="shared" si="0"/>
        <v>27</v>
      </c>
      <c r="G9" s="13">
        <v>30</v>
      </c>
    </row>
    <row r="10" spans="1:7" s="3" customFormat="1" ht="15" customHeight="1" x14ac:dyDescent="0.35">
      <c r="A10" s="5" t="s">
        <v>4</v>
      </c>
      <c r="B10" s="10">
        <v>345.76</v>
      </c>
      <c r="C10" s="11">
        <v>224.15</v>
      </c>
      <c r="D10" s="13">
        <v>0</v>
      </c>
      <c r="E10" s="13">
        <v>0</v>
      </c>
      <c r="F10" s="12">
        <f t="shared" si="0"/>
        <v>224.15</v>
      </c>
      <c r="G10" s="13">
        <v>239.34</v>
      </c>
    </row>
    <row r="11" spans="1:7" s="3" customFormat="1" ht="15" customHeight="1" x14ac:dyDescent="0.35">
      <c r="A11" s="5" t="s">
        <v>5</v>
      </c>
      <c r="B11" s="10">
        <v>41.89</v>
      </c>
      <c r="C11" s="11">
        <v>30.94</v>
      </c>
      <c r="D11" s="13">
        <v>2</v>
      </c>
      <c r="E11" s="13">
        <v>0</v>
      </c>
      <c r="F11" s="12">
        <f t="shared" si="0"/>
        <v>32.94</v>
      </c>
      <c r="G11" s="13">
        <v>38.94</v>
      </c>
    </row>
    <row r="12" spans="1:7" s="3" customFormat="1" ht="15" customHeight="1" x14ac:dyDescent="0.35">
      <c r="A12" s="2" t="s">
        <v>12</v>
      </c>
      <c r="B12" s="10">
        <v>224.1</v>
      </c>
      <c r="C12" s="11">
        <v>196.13</v>
      </c>
      <c r="D12" s="13">
        <v>95.91</v>
      </c>
      <c r="E12" s="13">
        <v>91.53</v>
      </c>
      <c r="F12" s="12">
        <f t="shared" si="0"/>
        <v>383.56999999999994</v>
      </c>
      <c r="G12" s="13">
        <v>516.76</v>
      </c>
    </row>
    <row r="13" spans="1:7" s="3" customFormat="1" ht="15" customHeight="1" x14ac:dyDescent="0.35">
      <c r="A13" s="5" t="s">
        <v>6</v>
      </c>
      <c r="B13" s="10">
        <v>14.3</v>
      </c>
      <c r="C13" s="11">
        <v>1</v>
      </c>
      <c r="D13" s="13">
        <v>0</v>
      </c>
      <c r="E13" s="13">
        <v>0</v>
      </c>
      <c r="F13" s="12">
        <f t="shared" si="0"/>
        <v>1</v>
      </c>
      <c r="G13" s="13">
        <v>1</v>
      </c>
    </row>
    <row r="14" spans="1:7" s="3" customFormat="1" ht="15" customHeight="1" thickBot="1" x14ac:dyDescent="0.4">
      <c r="A14" s="14" t="s">
        <v>7</v>
      </c>
      <c r="B14" s="15">
        <f>SUM(B5:B13)</f>
        <v>1928.6900000000003</v>
      </c>
      <c r="C14" s="16">
        <f>SUM(C5:C13)</f>
        <v>1747.3300000000004</v>
      </c>
      <c r="D14" s="18">
        <f>SUM(D5:D13)</f>
        <v>137.91</v>
      </c>
      <c r="E14" s="18">
        <f>SUM(E5:E13)</f>
        <v>91.53</v>
      </c>
      <c r="F14" s="17">
        <f>SUM(C14:E14)</f>
        <v>1976.7700000000004</v>
      </c>
      <c r="G14" s="18">
        <f>SUM(G5:G13)</f>
        <v>2281.0299999999997</v>
      </c>
    </row>
    <row r="15" spans="1:7" ht="15" customHeight="1" x14ac:dyDescent="0.4">
      <c r="A15" s="25" t="s">
        <v>16</v>
      </c>
      <c r="B15" s="25"/>
      <c r="C15" s="25"/>
      <c r="D15" s="25"/>
      <c r="E15" s="25"/>
      <c r="F15" s="25"/>
      <c r="G15" s="25"/>
    </row>
    <row r="16" spans="1:7" s="24" customFormat="1" ht="30" customHeight="1" x14ac:dyDescent="0.35">
      <c r="A16" s="26" t="s">
        <v>21</v>
      </c>
      <c r="B16" s="26"/>
      <c r="C16" s="26"/>
      <c r="D16" s="26"/>
      <c r="E16" s="26"/>
      <c r="F16" s="26"/>
      <c r="G16" s="26"/>
    </row>
  </sheetData>
  <mergeCells count="9">
    <mergeCell ref="A15:G15"/>
    <mergeCell ref="A16:G16"/>
    <mergeCell ref="D3:E3"/>
    <mergeCell ref="A1:G1"/>
    <mergeCell ref="A2:G2"/>
    <mergeCell ref="B3:B4"/>
    <mergeCell ref="C3:C4"/>
    <mergeCell ref="F3:F4"/>
    <mergeCell ref="G3:G4"/>
  </mergeCells>
  <phoneticPr fontId="10" type="noConversion"/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F5:F13" formulaRange="1"/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NITRD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2022-03-08T16:14:05Z</dcterms:created>
  <dcterms:modified xsi:type="dcterms:W3CDTF">2023-03-16T12:31:05Z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3d0ae0bb-01de-4701-ac7f-4aa9cb470ac5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</Properties>
</file>