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A327A1D0-F649-4C5A-AFF9-5A2C83530914}" xr6:coauthVersionLast="47" xr6:coauthVersionMax="47" xr10:uidLastSave="{00000000-0000-0000-0000-000000000000}"/>
  <bookViews>
    <workbookView xWindow="-25320" yWindow="240" windowWidth="25440" windowHeight="15390" xr2:uid="{D40CC083-F0DD-4C64-86AD-4B3937291D50}"/>
  </bookViews>
  <sheets>
    <sheet name="A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/>
  <c r="F8" i="1"/>
  <c r="F7" i="1"/>
  <c r="F6" i="1"/>
  <c r="F5" i="1"/>
  <c r="F14" i="1" s="1"/>
  <c r="G14" i="1"/>
  <c r="E14" i="1"/>
  <c r="D14" i="1"/>
  <c r="C14" i="1"/>
  <c r="B14" i="1"/>
</calcChain>
</file>

<file path=xl/sharedStrings.xml><?xml version="1.0" encoding="utf-8"?>
<sst xmlns="http://schemas.openxmlformats.org/spreadsheetml/2006/main" count="21" uniqueCount="21">
  <si>
    <t>BIO</t>
  </si>
  <si>
    <t>CISE</t>
  </si>
  <si>
    <t>ENG</t>
  </si>
  <si>
    <t>MPS</t>
  </si>
  <si>
    <t>SBE</t>
  </si>
  <si>
    <t>IA</t>
  </si>
  <si>
    <t>Total</t>
  </si>
  <si>
    <t>(Dollars in Millions)</t>
  </si>
  <si>
    <r>
      <t>1</t>
    </r>
    <r>
      <rPr>
        <sz val="8"/>
        <color theme="1"/>
        <rFont val="Open Sans"/>
      </rPr>
      <t xml:space="preserve"> Funding displayed may have overlap with other topics and programs.</t>
    </r>
  </si>
  <si>
    <r>
      <t>Artificial Intelligence Funding</t>
    </r>
    <r>
      <rPr>
        <vertAlign val="superscript"/>
        <sz val="9"/>
        <color theme="1"/>
        <rFont val="Open Sans"/>
      </rPr>
      <t>1</t>
    </r>
  </si>
  <si>
    <t>EDU</t>
  </si>
  <si>
    <t>TIP</t>
  </si>
  <si>
    <t>Base</t>
  </si>
  <si>
    <t>CHIPS and Science</t>
  </si>
  <si>
    <t>FY 2024 Request</t>
  </si>
  <si>
    <t>GEO Programs</t>
  </si>
  <si>
    <t>FY 2023
 Estimate 
Base</t>
  </si>
  <si>
    <t>FY 2023 
Estimate 
Total</t>
  </si>
  <si>
    <t>Disaster Relief 
Supplemental</t>
  </si>
  <si>
    <r>
      <t>FY 2022
Actual</t>
    </r>
    <r>
      <rPr>
        <vertAlign val="superscript"/>
        <sz val="9"/>
        <color theme="1"/>
        <rFont val="Open Sans"/>
        <family val="2"/>
      </rPr>
      <t>2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</si>
  <si>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FY 2022 Actual may be greater than future fiscal years due to the receipt of more meritorious proposals than expected.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</si>
</sst>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Open Sans"/>
    </font>
    <font>
      <sz val="11"/>
      <color theme="1"/>
      <name val="Times New Roman"/>
      <family val="2"/>
    </font>
    <font>
      <vertAlign val="superscript"/>
      <sz val="8"/>
      <color theme="1"/>
      <name val="Open Sans"/>
    </font>
    <font>
      <sz val="8"/>
      <color theme="1"/>
      <name val="Open Sans"/>
    </font>
    <font>
      <b/>
      <sz val="9"/>
      <color theme="1"/>
      <name val="Open Sans"/>
    </font>
    <font>
      <vertAlign val="superscript"/>
      <sz val="9"/>
      <color theme="1"/>
      <name val="Open Sans"/>
    </font>
    <font>
      <sz val="9"/>
      <color theme="1"/>
      <name val="Open Sans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7" fillId="0" borderId="4" xfId="1" applyFont="1" applyBorder="1" applyAlignment="1">
      <alignment horizontal="right" wrapText="1"/>
    </xf>
    <xf numFmtId="164" fontId="8" fillId="0" borderId="7" xfId="1" applyNumberFormat="1" applyFont="1" applyBorder="1" applyAlignment="1">
      <alignment vertical="top"/>
    </xf>
    <xf numFmtId="164" fontId="8" fillId="0" borderId="8" xfId="1" applyNumberFormat="1" applyFont="1" applyBorder="1" applyAlignment="1">
      <alignment vertical="top"/>
    </xf>
    <xf numFmtId="165" fontId="8" fillId="0" borderId="7" xfId="1" applyNumberFormat="1" applyFont="1" applyBorder="1" applyAlignment="1">
      <alignment horizontal="right" vertical="top"/>
    </xf>
    <xf numFmtId="165" fontId="8" fillId="0" borderId="8" xfId="1" applyNumberFormat="1" applyFont="1" applyBorder="1" applyAlignment="1">
      <alignment horizontal="right" vertical="top"/>
    </xf>
    <xf numFmtId="164" fontId="8" fillId="0" borderId="0" xfId="1" applyNumberFormat="1" applyFont="1" applyAlignment="1">
      <alignment vertical="top"/>
    </xf>
    <xf numFmtId="164" fontId="8" fillId="0" borderId="8" xfId="1" applyNumberFormat="1" applyFont="1" applyBorder="1" applyAlignment="1">
      <alignment horizontal="right" vertical="top"/>
    </xf>
    <xf numFmtId="165" fontId="8" fillId="0" borderId="0" xfId="1" applyNumberFormat="1" applyFont="1" applyAlignment="1">
      <alignment horizontal="right" vertical="top"/>
    </xf>
    <xf numFmtId="165" fontId="8" fillId="0" borderId="11" xfId="1" applyNumberFormat="1" applyFont="1" applyBorder="1" applyAlignment="1">
      <alignment horizontal="right" vertical="top"/>
    </xf>
    <xf numFmtId="165" fontId="8" fillId="0" borderId="2" xfId="1" applyNumberFormat="1" applyFont="1" applyBorder="1" applyAlignment="1">
      <alignment horizontal="right" vertical="top"/>
    </xf>
    <xf numFmtId="165" fontId="8" fillId="0" borderId="12" xfId="1" applyNumberFormat="1" applyFont="1" applyBorder="1" applyAlignment="1">
      <alignment horizontal="right" vertical="top"/>
    </xf>
    <xf numFmtId="4" fontId="8" fillId="0" borderId="8" xfId="1" applyNumberFormat="1" applyFont="1" applyBorder="1" applyAlignment="1">
      <alignment vertical="top"/>
    </xf>
    <xf numFmtId="4" fontId="8" fillId="0" borderId="12" xfId="1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164" fontId="9" fillId="0" borderId="11" xfId="1" applyNumberFormat="1" applyFont="1" applyBorder="1" applyAlignment="1">
      <alignment horizontal="right" vertical="center"/>
    </xf>
    <xf numFmtId="164" fontId="9" fillId="0" borderId="2" xfId="1" applyNumberFormat="1" applyFont="1" applyBorder="1" applyAlignment="1">
      <alignment horizontal="right" vertical="center"/>
    </xf>
    <xf numFmtId="164" fontId="9" fillId="0" borderId="12" xfId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7" xfId="1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164" fontId="7" fillId="0" borderId="8" xfId="0" applyNumberFormat="1" applyFont="1" applyBorder="1" applyAlignment="1">
      <alignment vertical="top"/>
    </xf>
    <xf numFmtId="165" fontId="7" fillId="0" borderId="8" xfId="0" applyNumberFormat="1" applyFont="1" applyBorder="1" applyAlignment="1">
      <alignment vertical="top"/>
    </xf>
    <xf numFmtId="165" fontId="7" fillId="0" borderId="12" xfId="0" applyNumberFormat="1" applyFont="1" applyBorder="1" applyAlignment="1">
      <alignment vertical="top"/>
    </xf>
    <xf numFmtId="164" fontId="9" fillId="0" borderId="12" xfId="1" applyNumberFormat="1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center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10" xfId="1" applyFont="1" applyBorder="1" applyAlignment="1">
      <alignment horizontal="right" wrapText="1"/>
    </xf>
    <xf numFmtId="0" fontId="7" fillId="0" borderId="6" xfId="1" applyFont="1" applyBorder="1" applyAlignment="1">
      <alignment horizontal="right" wrapText="1"/>
    </xf>
    <xf numFmtId="0" fontId="8" fillId="0" borderId="10" xfId="1" applyFont="1" applyBorder="1" applyAlignment="1">
      <alignment horizontal="right" wrapText="1"/>
    </xf>
    <xf numFmtId="0" fontId="7" fillId="0" borderId="9" xfId="1" applyFont="1" applyBorder="1" applyAlignment="1">
      <alignment horizontal="right" wrapText="1"/>
    </xf>
    <xf numFmtId="0" fontId="7" fillId="0" borderId="5" xfId="1" applyFont="1" applyBorder="1" applyAlignment="1">
      <alignment horizontal="right" wrapText="1"/>
    </xf>
    <xf numFmtId="0" fontId="8" fillId="0" borderId="9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</cellXfs>
  <cellStyles count="2">
    <cellStyle name="Normal" xfId="0" builtinId="0"/>
    <cellStyle name="Normal 2" xfId="1" xr:uid="{06DA26CD-B6A9-45D9-B346-327DEC812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EADC2-E48F-4E44-8C55-FD34F730FB1E}">
  <dimension ref="A1:G16"/>
  <sheetViews>
    <sheetView showGridLines="0" tabSelected="1" zoomScaleNormal="100" workbookViewId="0">
      <selection activeCell="C5" sqref="C5"/>
    </sheetView>
  </sheetViews>
  <sheetFormatPr defaultColWidth="8.81640625" defaultRowHeight="14.5" x14ac:dyDescent="0.4"/>
  <cols>
    <col min="1" max="1" width="16.6328125" style="1" customWidth="1"/>
    <col min="2" max="7" width="9.6328125" style="1" customWidth="1"/>
    <col min="8" max="16384" width="8.81640625" style="1"/>
  </cols>
  <sheetData>
    <row r="1" spans="1:7" s="2" customFormat="1" ht="16" customHeight="1" x14ac:dyDescent="0.35">
      <c r="A1" s="31" t="s">
        <v>9</v>
      </c>
      <c r="B1" s="31"/>
      <c r="C1" s="31"/>
      <c r="D1" s="31"/>
      <c r="E1" s="31"/>
      <c r="F1" s="31"/>
      <c r="G1" s="31"/>
    </row>
    <row r="2" spans="1:7" s="2" customFormat="1" ht="15" customHeight="1" thickBot="1" x14ac:dyDescent="0.4">
      <c r="A2" s="32" t="s">
        <v>7</v>
      </c>
      <c r="B2" s="32"/>
      <c r="C2" s="32"/>
      <c r="D2" s="32"/>
      <c r="E2" s="32"/>
      <c r="F2" s="32"/>
      <c r="G2" s="32"/>
    </row>
    <row r="3" spans="1:7" ht="30" customHeight="1" x14ac:dyDescent="0.4">
      <c r="A3" s="38"/>
      <c r="B3" s="35" t="s">
        <v>19</v>
      </c>
      <c r="C3" s="36" t="s">
        <v>16</v>
      </c>
      <c r="D3" s="30" t="s">
        <v>18</v>
      </c>
      <c r="E3" s="30"/>
      <c r="F3" s="35" t="s">
        <v>17</v>
      </c>
      <c r="G3" s="33" t="s">
        <v>14</v>
      </c>
    </row>
    <row r="4" spans="1:7" ht="30" customHeight="1" x14ac:dyDescent="0.4">
      <c r="A4" s="39"/>
      <c r="B4" s="34"/>
      <c r="C4" s="37"/>
      <c r="D4" s="3" t="s">
        <v>12</v>
      </c>
      <c r="E4" s="3" t="s">
        <v>13</v>
      </c>
      <c r="F4" s="34"/>
      <c r="G4" s="34"/>
    </row>
    <row r="5" spans="1:7" ht="15" customHeight="1" x14ac:dyDescent="0.4">
      <c r="A5" s="21" t="s">
        <v>0</v>
      </c>
      <c r="B5" s="24">
        <v>20</v>
      </c>
      <c r="C5" s="4">
        <v>20</v>
      </c>
      <c r="D5" s="8">
        <v>0</v>
      </c>
      <c r="E5" s="8">
        <v>0</v>
      </c>
      <c r="F5" s="5">
        <f>SUM(C5:E5)</f>
        <v>20</v>
      </c>
      <c r="G5" s="9">
        <v>20</v>
      </c>
    </row>
    <row r="6" spans="1:7" ht="15" customHeight="1" x14ac:dyDescent="0.4">
      <c r="A6" s="21" t="s">
        <v>1</v>
      </c>
      <c r="B6" s="25">
        <v>346.96</v>
      </c>
      <c r="C6" s="6">
        <v>344</v>
      </c>
      <c r="D6" s="8">
        <v>0</v>
      </c>
      <c r="E6" s="8">
        <v>0</v>
      </c>
      <c r="F6" s="14">
        <f t="shared" ref="F6:F13" si="0">SUM(C6:E6)</f>
        <v>344</v>
      </c>
      <c r="G6" s="7">
        <v>389</v>
      </c>
    </row>
    <row r="7" spans="1:7" ht="15" customHeight="1" x14ac:dyDescent="0.4">
      <c r="A7" s="21" t="s">
        <v>10</v>
      </c>
      <c r="B7" s="25">
        <v>59.61</v>
      </c>
      <c r="C7" s="6">
        <v>35</v>
      </c>
      <c r="D7" s="8">
        <v>0</v>
      </c>
      <c r="E7" s="8">
        <v>0</v>
      </c>
      <c r="F7" s="14">
        <f t="shared" si="0"/>
        <v>35</v>
      </c>
      <c r="G7" s="7">
        <v>42.5</v>
      </c>
    </row>
    <row r="8" spans="1:7" ht="15" customHeight="1" x14ac:dyDescent="0.4">
      <c r="A8" s="21" t="s">
        <v>2</v>
      </c>
      <c r="B8" s="25">
        <v>88</v>
      </c>
      <c r="C8" s="6">
        <v>88</v>
      </c>
      <c r="D8" s="8">
        <v>0</v>
      </c>
      <c r="E8" s="8">
        <v>0</v>
      </c>
      <c r="F8" s="14">
        <f t="shared" si="0"/>
        <v>88</v>
      </c>
      <c r="G8" s="7">
        <v>97</v>
      </c>
    </row>
    <row r="9" spans="1:7" ht="15" customHeight="1" x14ac:dyDescent="0.4">
      <c r="A9" s="21" t="s">
        <v>15</v>
      </c>
      <c r="B9" s="25">
        <v>1</v>
      </c>
      <c r="C9" s="6">
        <v>5</v>
      </c>
      <c r="D9" s="8">
        <v>0</v>
      </c>
      <c r="E9" s="8">
        <v>0</v>
      </c>
      <c r="F9" s="14">
        <f t="shared" si="0"/>
        <v>5</v>
      </c>
      <c r="G9" s="7">
        <v>5</v>
      </c>
    </row>
    <row r="10" spans="1:7" ht="15" customHeight="1" x14ac:dyDescent="0.4">
      <c r="A10" s="21" t="s">
        <v>3</v>
      </c>
      <c r="B10" s="25">
        <v>134.18</v>
      </c>
      <c r="C10" s="6">
        <v>75.209999999999994</v>
      </c>
      <c r="D10" s="8">
        <v>0</v>
      </c>
      <c r="E10" s="8">
        <v>0</v>
      </c>
      <c r="F10" s="14">
        <f t="shared" si="0"/>
        <v>75.209999999999994</v>
      </c>
      <c r="G10" s="7">
        <v>84.2</v>
      </c>
    </row>
    <row r="11" spans="1:7" ht="15" customHeight="1" x14ac:dyDescent="0.4">
      <c r="A11" s="21" t="s">
        <v>4</v>
      </c>
      <c r="B11" s="25">
        <v>17.739999999999998</v>
      </c>
      <c r="C11" s="6">
        <v>16.920000000000002</v>
      </c>
      <c r="D11" s="8">
        <v>0</v>
      </c>
      <c r="E11" s="8">
        <v>0</v>
      </c>
      <c r="F11" s="14">
        <f t="shared" si="0"/>
        <v>16.920000000000002</v>
      </c>
      <c r="G11" s="7">
        <v>19.59</v>
      </c>
    </row>
    <row r="12" spans="1:7" ht="15" customHeight="1" x14ac:dyDescent="0.4">
      <c r="A12" s="21" t="s">
        <v>11</v>
      </c>
      <c r="B12" s="25">
        <v>100</v>
      </c>
      <c r="C12" s="6">
        <v>52.45</v>
      </c>
      <c r="D12" s="10">
        <v>25.64</v>
      </c>
      <c r="E12" s="10">
        <v>24.48</v>
      </c>
      <c r="F12" s="14">
        <f t="shared" si="0"/>
        <v>102.57000000000001</v>
      </c>
      <c r="G12" s="7">
        <v>138.19</v>
      </c>
    </row>
    <row r="13" spans="1:7" ht="15" customHeight="1" thickBot="1" x14ac:dyDescent="0.45">
      <c r="A13" s="22" t="s">
        <v>5</v>
      </c>
      <c r="B13" s="26">
        <v>14.3</v>
      </c>
      <c r="C13" s="11">
        <v>1</v>
      </c>
      <c r="D13" s="12">
        <v>0</v>
      </c>
      <c r="E13" s="12">
        <v>0</v>
      </c>
      <c r="F13" s="15">
        <f t="shared" si="0"/>
        <v>1</v>
      </c>
      <c r="G13" s="13">
        <v>1</v>
      </c>
    </row>
    <row r="14" spans="1:7" s="20" customFormat="1" ht="16" customHeight="1" thickBot="1" x14ac:dyDescent="0.4">
      <c r="A14" s="23" t="s">
        <v>6</v>
      </c>
      <c r="B14" s="27">
        <f t="shared" ref="B14:G14" si="1">SUM(B5:B13)</f>
        <v>781.79</v>
      </c>
      <c r="C14" s="17">
        <f t="shared" si="1"/>
        <v>637.58000000000004</v>
      </c>
      <c r="D14" s="18">
        <f t="shared" si="1"/>
        <v>25.64</v>
      </c>
      <c r="E14" s="18">
        <f t="shared" si="1"/>
        <v>24.48</v>
      </c>
      <c r="F14" s="19">
        <f t="shared" si="1"/>
        <v>687.7</v>
      </c>
      <c r="G14" s="19">
        <f t="shared" si="1"/>
        <v>796.48</v>
      </c>
    </row>
    <row r="15" spans="1:7" s="2" customFormat="1" ht="16" customHeight="1" x14ac:dyDescent="0.35">
      <c r="A15" s="29" t="s">
        <v>8</v>
      </c>
      <c r="B15" s="29"/>
      <c r="C15" s="29"/>
      <c r="D15" s="29"/>
      <c r="E15" s="29"/>
      <c r="F15" s="29"/>
      <c r="G15" s="29"/>
    </row>
    <row r="16" spans="1:7" s="16" customFormat="1" ht="30" customHeight="1" x14ac:dyDescent="0.35">
      <c r="A16" s="28" t="s">
        <v>20</v>
      </c>
      <c r="B16" s="28"/>
      <c r="C16" s="28"/>
      <c r="D16" s="28"/>
      <c r="E16" s="28"/>
      <c r="F16" s="28"/>
      <c r="G16" s="28"/>
    </row>
  </sheetData>
  <mergeCells count="10">
    <mergeCell ref="A16:G16"/>
    <mergeCell ref="A15:G15"/>
    <mergeCell ref="D3:E3"/>
    <mergeCell ref="A1:G1"/>
    <mergeCell ref="A2:G2"/>
    <mergeCell ref="G3:G4"/>
    <mergeCell ref="F3:F4"/>
    <mergeCell ref="C3:C4"/>
    <mergeCell ref="B3:B4"/>
    <mergeCell ref="A3:A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F5:F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Sabus, Chantel L.</cp:lastModifiedBy>
  <dcterms:created xsi:type="dcterms:W3CDTF">2022-03-08T13:53:34Z</dcterms:created>
  <dcterms:modified xsi:type="dcterms:W3CDTF">2023-03-16T12:34:23Z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d84cee9c-3d38-49fb-b411-bfe98e5b2801</vt:lpwstr>
  </property>
  <property fmtid="{D5CDD505-2E9C-101B-9397-08002B2CF9AE}" pid="3" name="ContainsCUI">
    <vt:lpwstr>No</vt:lpwstr>
  </property>
  <property fmtid="{D5CDD505-2E9C-101B-9397-08002B2CF9AE}" pid="4" name="VM">
    <vt:lpwstr>Yes</vt:lpwstr>
  </property>
</Properties>
</file>