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xr:revisionPtr revIDLastSave="0" documentId="8_{CBA2BE1A-A912-4D78-B239-5BD6C2889738}" xr6:coauthVersionLast="47" xr6:coauthVersionMax="47" xr10:uidLastSave="{00000000-0000-0000-0000-000000000000}"/>
  <bookViews>
    <workbookView xWindow="-110" yWindow="-110" windowWidth="19420" windowHeight="10420" xr2:uid="{28AFDD7A-3D5B-4565-9A88-C734167DE68B}"/>
  </bookViews>
  <sheets>
    <sheet name="Biote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E15" i="1"/>
  <c r="D15" i="1"/>
  <c r="C15" i="1"/>
  <c r="B15" i="1"/>
  <c r="F14" i="1"/>
  <c r="F13" i="1"/>
  <c r="F12" i="1"/>
  <c r="F11" i="1"/>
  <c r="F10" i="1"/>
  <c r="F9" i="1"/>
  <c r="F8" i="1"/>
  <c r="F7" i="1"/>
  <c r="F6" i="1"/>
  <c r="F5" i="1"/>
  <c r="F15" i="1" s="1"/>
</calcChain>
</file>

<file path=xl/sharedStrings.xml><?xml version="1.0" encoding="utf-8"?>
<sst xmlns="http://schemas.openxmlformats.org/spreadsheetml/2006/main" count="22" uniqueCount="22">
  <si>
    <t>(Dollars in Millions)</t>
  </si>
  <si>
    <t>BIO</t>
  </si>
  <si>
    <t>CISE</t>
  </si>
  <si>
    <t>ENG</t>
  </si>
  <si>
    <t>MPS</t>
  </si>
  <si>
    <t>SBE</t>
  </si>
  <si>
    <t>IA</t>
  </si>
  <si>
    <t>Total</t>
  </si>
  <si>
    <t>GEO Programs</t>
  </si>
  <si>
    <t>GEO: OPP</t>
  </si>
  <si>
    <t>EDU</t>
  </si>
  <si>
    <t>TIP</t>
  </si>
  <si>
    <t>CHIPS and Science</t>
  </si>
  <si>
    <t>Base</t>
  </si>
  <si>
    <t>-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</si>
  <si>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Funding displayed may have overlap with other topics and programs.</t>
    </r>
  </si>
  <si>
    <r>
      <t>Biotechnology Funding</t>
    </r>
    <r>
      <rPr>
        <vertAlign val="superscript"/>
        <sz val="9"/>
        <rFont val="Open Sans"/>
      </rPr>
      <t>1</t>
    </r>
  </si>
  <si>
    <t>FY 2023 
Estimate 
Base</t>
  </si>
  <si>
    <t>FY 2023 
Estimate 
Total</t>
  </si>
  <si>
    <t>FY 2024  Request</t>
  </si>
  <si>
    <t>FY 2022
Actual</t>
  </si>
  <si>
    <t>Disaster Relief 
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</si>
</sst>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</font>
    <font>
      <vertAlign val="superscript"/>
      <sz val="8"/>
      <color theme="1"/>
      <name val="Open Sans"/>
    </font>
    <font>
      <b/>
      <sz val="9"/>
      <name val="Open Sans"/>
    </font>
    <font>
      <sz val="8"/>
      <color theme="1"/>
      <name val="Open Sans"/>
    </font>
    <font>
      <vertAlign val="superscript"/>
      <sz val="9"/>
      <name val="Open San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0" xfId="1" applyNumberFormat="1" applyFont="1" applyAlignment="1">
      <alignment horizontal="right" vertical="top"/>
    </xf>
    <xf numFmtId="165" fontId="2" fillId="0" borderId="7" xfId="1" applyNumberFormat="1" applyFont="1" applyBorder="1" applyAlignment="1">
      <alignment horizontal="right" vertical="top"/>
    </xf>
    <xf numFmtId="165" fontId="2" fillId="0" borderId="10" xfId="1" applyNumberFormat="1" applyFont="1" applyBorder="1" applyAlignment="1">
      <alignment horizontal="right" vertical="top"/>
    </xf>
    <xf numFmtId="164" fontId="2" fillId="0" borderId="0" xfId="1" applyNumberFormat="1" applyFont="1" applyAlignment="1">
      <alignment vertical="top"/>
    </xf>
    <xf numFmtId="164" fontId="2" fillId="0" borderId="7" xfId="1" applyNumberFormat="1" applyFont="1" applyBorder="1" applyAlignment="1">
      <alignment vertical="top"/>
    </xf>
    <xf numFmtId="164" fontId="2" fillId="0" borderId="10" xfId="1" applyNumberFormat="1" applyFont="1" applyBorder="1" applyAlignment="1">
      <alignment vertical="top"/>
    </xf>
    <xf numFmtId="164" fontId="2" fillId="0" borderId="0" xfId="1" applyNumberFormat="1" applyFont="1" applyAlignment="1">
      <alignment horizontal="right" vertical="top"/>
    </xf>
    <xf numFmtId="0" fontId="4" fillId="0" borderId="14" xfId="1" applyFont="1" applyBorder="1" applyAlignment="1">
      <alignment horizontal="right" wrapText="1"/>
    </xf>
    <xf numFmtId="0" fontId="3" fillId="0" borderId="3" xfId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0" borderId="2" xfId="1" applyFont="1" applyBorder="1" applyAlignment="1">
      <alignment horizontal="center" wrapText="1"/>
    </xf>
    <xf numFmtId="0" fontId="2" fillId="0" borderId="12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4" fillId="0" borderId="13" xfId="1" applyFont="1" applyBorder="1" applyAlignment="1">
      <alignment horizontal="right" wrapText="1"/>
    </xf>
    <xf numFmtId="0" fontId="4" fillId="0" borderId="6" xfId="1" applyFont="1" applyBorder="1" applyAlignment="1">
      <alignment horizontal="right" wrapText="1"/>
    </xf>
    <xf numFmtId="0" fontId="4" fillId="0" borderId="12" xfId="1" applyFont="1" applyBorder="1" applyAlignment="1">
      <alignment horizontal="right" wrapText="1"/>
    </xf>
    <xf numFmtId="0" fontId="2" fillId="0" borderId="4" xfId="1" applyFont="1" applyBorder="1" applyAlignment="1">
      <alignment horizontal="right"/>
    </xf>
    <xf numFmtId="0" fontId="2" fillId="0" borderId="5" xfId="1" applyFont="1" applyBorder="1" applyAlignment="1">
      <alignment horizontal="right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CCD6-60C8-4DC1-B2AD-7E203ECBBD4F}">
  <dimension ref="A1:G16"/>
  <sheetViews>
    <sheetView showGridLines="0" tabSelected="1" zoomScaleNormal="100" workbookViewId="0">
      <selection activeCell="H6" sqref="H6"/>
    </sheetView>
  </sheetViews>
  <sheetFormatPr defaultRowHeight="14.5" x14ac:dyDescent="0.35"/>
  <cols>
    <col min="1" max="1" width="16.6328125" customWidth="1"/>
    <col min="2" max="7" width="9.6328125" customWidth="1"/>
  </cols>
  <sheetData>
    <row r="1" spans="1:7" ht="16" customHeight="1" x14ac:dyDescent="0.35">
      <c r="A1" s="17" t="s">
        <v>16</v>
      </c>
      <c r="B1" s="17"/>
      <c r="C1" s="17"/>
      <c r="D1" s="17"/>
      <c r="E1" s="17"/>
      <c r="F1" s="17"/>
      <c r="G1" s="17"/>
    </row>
    <row r="2" spans="1:7" ht="15" customHeight="1" thickBot="1" x14ac:dyDescent="0.4">
      <c r="A2" s="18" t="s">
        <v>0</v>
      </c>
      <c r="B2" s="18"/>
      <c r="C2" s="18"/>
      <c r="D2" s="18"/>
      <c r="E2" s="18"/>
      <c r="F2" s="18"/>
      <c r="G2" s="18"/>
    </row>
    <row r="3" spans="1:7" ht="30" customHeight="1" x14ac:dyDescent="0.45">
      <c r="A3" s="27"/>
      <c r="B3" s="22" t="s">
        <v>20</v>
      </c>
      <c r="C3" s="24" t="s">
        <v>17</v>
      </c>
      <c r="D3" s="21" t="s">
        <v>21</v>
      </c>
      <c r="E3" s="21"/>
      <c r="F3" s="26" t="s">
        <v>18</v>
      </c>
      <c r="G3" s="24" t="s">
        <v>19</v>
      </c>
    </row>
    <row r="4" spans="1:7" ht="30" customHeight="1" x14ac:dyDescent="0.45">
      <c r="A4" s="28"/>
      <c r="B4" s="23"/>
      <c r="C4" s="25"/>
      <c r="D4" s="10" t="s">
        <v>13</v>
      </c>
      <c r="E4" s="10" t="s">
        <v>12</v>
      </c>
      <c r="F4" s="23"/>
      <c r="G4" s="25"/>
    </row>
    <row r="5" spans="1:7" ht="15" customHeight="1" x14ac:dyDescent="0.35">
      <c r="A5" s="1" t="s">
        <v>1</v>
      </c>
      <c r="B5" s="6">
        <v>118</v>
      </c>
      <c r="C5" s="7">
        <v>122.75</v>
      </c>
      <c r="D5" s="6">
        <v>25.25</v>
      </c>
      <c r="E5" s="6">
        <v>0</v>
      </c>
      <c r="F5" s="8">
        <f>SUM(C5:E5)</f>
        <v>148</v>
      </c>
      <c r="G5" s="9">
        <v>176.88</v>
      </c>
    </row>
    <row r="6" spans="1:7" ht="15" customHeight="1" x14ac:dyDescent="0.35">
      <c r="A6" s="1" t="s">
        <v>2</v>
      </c>
      <c r="B6" s="2">
        <v>9.6509999999999998</v>
      </c>
      <c r="C6" s="4">
        <v>6.92</v>
      </c>
      <c r="D6" s="3">
        <v>0</v>
      </c>
      <c r="E6" s="3">
        <v>0</v>
      </c>
      <c r="F6" s="5">
        <f t="shared" ref="F6:F14" si="0">SUM(C6:E6)</f>
        <v>6.92</v>
      </c>
      <c r="G6" s="3">
        <v>6.92</v>
      </c>
    </row>
    <row r="7" spans="1:7" ht="15" customHeight="1" x14ac:dyDescent="0.35">
      <c r="A7" s="1" t="s">
        <v>10</v>
      </c>
      <c r="B7" s="2">
        <v>9.3699999999999992</v>
      </c>
      <c r="C7" s="4">
        <v>9</v>
      </c>
      <c r="D7" s="3">
        <v>0</v>
      </c>
      <c r="E7" s="3">
        <v>0</v>
      </c>
      <c r="F7" s="5">
        <f t="shared" si="0"/>
        <v>9</v>
      </c>
      <c r="G7" s="3">
        <v>10</v>
      </c>
    </row>
    <row r="8" spans="1:7" ht="15" customHeight="1" x14ac:dyDescent="0.35">
      <c r="A8" s="1" t="s">
        <v>3</v>
      </c>
      <c r="B8" s="2">
        <v>92</v>
      </c>
      <c r="C8" s="4">
        <v>92</v>
      </c>
      <c r="D8" s="3">
        <v>0</v>
      </c>
      <c r="E8" s="3">
        <v>0</v>
      </c>
      <c r="F8" s="5">
        <f t="shared" si="0"/>
        <v>92</v>
      </c>
      <c r="G8" s="3">
        <v>106.5</v>
      </c>
    </row>
    <row r="9" spans="1:7" ht="15" customHeight="1" x14ac:dyDescent="0.35">
      <c r="A9" s="1" t="s">
        <v>8</v>
      </c>
      <c r="B9" s="2">
        <v>10</v>
      </c>
      <c r="C9" s="4">
        <v>10</v>
      </c>
      <c r="D9" s="3">
        <v>0</v>
      </c>
      <c r="E9" s="3">
        <v>0</v>
      </c>
      <c r="F9" s="5">
        <f t="shared" si="0"/>
        <v>10</v>
      </c>
      <c r="G9" s="3">
        <v>10</v>
      </c>
    </row>
    <row r="10" spans="1:7" ht="15" customHeight="1" x14ac:dyDescent="0.35">
      <c r="A10" s="1" t="s">
        <v>9</v>
      </c>
      <c r="B10" s="2">
        <v>1.6</v>
      </c>
      <c r="C10" s="4">
        <v>1.6</v>
      </c>
      <c r="D10" s="3">
        <v>0</v>
      </c>
      <c r="E10" s="3">
        <v>0</v>
      </c>
      <c r="F10" s="5">
        <f t="shared" si="0"/>
        <v>1.6</v>
      </c>
      <c r="G10" s="3">
        <v>2</v>
      </c>
    </row>
    <row r="11" spans="1:7" ht="15" customHeight="1" x14ac:dyDescent="0.35">
      <c r="A11" s="1" t="s">
        <v>4</v>
      </c>
      <c r="B11" s="2">
        <v>75.63</v>
      </c>
      <c r="C11" s="4">
        <v>62.2</v>
      </c>
      <c r="D11" s="3">
        <v>0</v>
      </c>
      <c r="E11" s="3">
        <v>0</v>
      </c>
      <c r="F11" s="5">
        <f t="shared" si="0"/>
        <v>62.2</v>
      </c>
      <c r="G11" s="3">
        <v>62.2</v>
      </c>
    </row>
    <row r="12" spans="1:7" ht="15" customHeight="1" x14ac:dyDescent="0.35">
      <c r="A12" s="1" t="s">
        <v>5</v>
      </c>
      <c r="B12" s="2">
        <v>1.68</v>
      </c>
      <c r="C12" s="4">
        <v>1.5</v>
      </c>
      <c r="D12" s="3">
        <v>0</v>
      </c>
      <c r="E12" s="3">
        <v>0</v>
      </c>
      <c r="F12" s="5">
        <f t="shared" si="0"/>
        <v>1.5</v>
      </c>
      <c r="G12" s="3">
        <v>1.5</v>
      </c>
    </row>
    <row r="13" spans="1:7" ht="15" customHeight="1" x14ac:dyDescent="0.35">
      <c r="A13" s="1" t="s">
        <v>11</v>
      </c>
      <c r="B13" s="2">
        <v>30</v>
      </c>
      <c r="C13" s="4">
        <v>35.31</v>
      </c>
      <c r="D13" s="3">
        <v>17.27</v>
      </c>
      <c r="E13" s="3">
        <v>16.48</v>
      </c>
      <c r="F13" s="5">
        <f t="shared" si="0"/>
        <v>69.06</v>
      </c>
      <c r="G13" s="3">
        <v>93.05</v>
      </c>
    </row>
    <row r="14" spans="1:7" ht="15" customHeight="1" x14ac:dyDescent="0.35">
      <c r="A14" s="1" t="s">
        <v>6</v>
      </c>
      <c r="B14" s="2">
        <v>22.52</v>
      </c>
      <c r="C14" s="4">
        <v>1</v>
      </c>
      <c r="D14" s="3" t="s">
        <v>14</v>
      </c>
      <c r="E14" s="3">
        <v>0</v>
      </c>
      <c r="F14" s="5">
        <f t="shared" si="0"/>
        <v>1</v>
      </c>
      <c r="G14" s="3">
        <v>1</v>
      </c>
    </row>
    <row r="15" spans="1:7" s="16" customFormat="1" ht="16" customHeight="1" thickBot="1" x14ac:dyDescent="0.4">
      <c r="A15" s="11" t="s">
        <v>7</v>
      </c>
      <c r="B15" s="12">
        <f t="shared" ref="B15:G15" si="1">SUM(B5:B14)</f>
        <v>370.45099999999996</v>
      </c>
      <c r="C15" s="13">
        <f t="shared" si="1"/>
        <v>342.28</v>
      </c>
      <c r="D15" s="14">
        <f t="shared" si="1"/>
        <v>42.519999999999996</v>
      </c>
      <c r="E15" s="14">
        <f t="shared" si="1"/>
        <v>16.48</v>
      </c>
      <c r="F15" s="15">
        <f t="shared" si="1"/>
        <v>401.28</v>
      </c>
      <c r="G15" s="14">
        <f t="shared" si="1"/>
        <v>470.04999999999995</v>
      </c>
    </row>
    <row r="16" spans="1:7" ht="16" customHeight="1" x14ac:dyDescent="0.35">
      <c r="A16" s="19" t="s">
        <v>15</v>
      </c>
      <c r="B16" s="19"/>
      <c r="C16" s="19"/>
      <c r="D16" s="19"/>
      <c r="E16" s="19"/>
      <c r="F16" s="19"/>
      <c r="G16" s="20"/>
    </row>
  </sheetData>
  <mergeCells count="9">
    <mergeCell ref="A1:G1"/>
    <mergeCell ref="A2:G2"/>
    <mergeCell ref="A16:G16"/>
    <mergeCell ref="D3:E3"/>
    <mergeCell ref="B3:B4"/>
    <mergeCell ref="C3:C4"/>
    <mergeCell ref="F3:F4"/>
    <mergeCell ref="G3:G4"/>
    <mergeCell ref="A3:A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F5:F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Werner, Nicholas</cp:lastModifiedBy>
  <cp:lastPrinted>2023-03-16T15:35:55Z</cp:lastPrinted>
  <dcterms:created xsi:type="dcterms:W3CDTF">2023-02-20T17:18:42Z</dcterms:created>
  <dcterms:modified xsi:type="dcterms:W3CDTF">2023-03-16T15:37:09Z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ff78a8e4-2a70-4774-8526-42789b76deb3</vt:lpwstr>
  </property>
  <property fmtid="{D5CDD505-2E9C-101B-9397-08002B2CF9AE}" pid="3" name="ContainsCUI">
    <vt:lpwstr>No</vt:lpwstr>
  </property>
</Properties>
</file>