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M-04\bdpub\2024_Budget Cycle\FY 2024_Congressional\Production\PDF Production\Extracted Excel Files\"/>
    </mc:Choice>
  </mc:AlternateContent>
  <xr:revisionPtr revIDLastSave="0" documentId="8_{C89F816A-6C15-4580-AD55-D93B74FC6EF3}" xr6:coauthVersionLast="47" xr6:coauthVersionMax="47" xr10:uidLastSave="{00000000-0000-0000-0000-000000000000}"/>
  <bookViews>
    <workbookView xWindow="-110" yWindow="-110" windowWidth="19420" windowHeight="10560" xr2:uid="{AF4C0F57-714F-4561-B29E-3EAD445002DE}"/>
  </bookViews>
  <sheets>
    <sheet name="QIS by P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12" i="1"/>
  <c r="D12" i="1"/>
  <c r="C12" i="1"/>
  <c r="B12" i="1"/>
  <c r="F11" i="1"/>
  <c r="F10" i="1"/>
  <c r="F9" i="1"/>
  <c r="F8" i="1"/>
  <c r="F7" i="1"/>
  <c r="F6" i="1"/>
  <c r="F5" i="1"/>
  <c r="F12" i="1" s="1"/>
</calcChain>
</file>

<file path=xl/sharedStrings.xml><?xml version="1.0" encoding="utf-8"?>
<sst xmlns="http://schemas.openxmlformats.org/spreadsheetml/2006/main" count="18" uniqueCount="18">
  <si>
    <t>QIS Funding by Program Component Area</t>
  </si>
  <si>
    <t>(Dollars in Millions)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</si>
  <si>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</si>
  <si>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t>FY 2023 
Estimate 
Base</t>
  </si>
  <si>
    <t>Disaster Relief 
Supplemental</t>
  </si>
  <si>
    <t>FY 2023 
Estimate 
Total</t>
  </si>
  <si>
    <t>FY 2024 Request</t>
  </si>
  <si>
    <t>Base</t>
  </si>
  <si>
    <t>CHIPS and Science</t>
  </si>
  <si>
    <t>Foundational Quantum Info. Science Advances</t>
  </si>
  <si>
    <t>Quantum Computing</t>
  </si>
  <si>
    <t>Quantum Networks and Communications</t>
  </si>
  <si>
    <t>Quantum Sensing and Metrology</t>
  </si>
  <si>
    <t>Future Applications</t>
  </si>
  <si>
    <t>Risk Mitigation</t>
  </si>
  <si>
    <t>Supporting Technology</t>
  </si>
  <si>
    <t>Total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</si>
  <si>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FY 2022 Actual may be greater than future fiscal years due to the receipt of more meritorious proposals than expected.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</si>
</sst>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11"/>
      <color theme="1"/>
      <name val="Times New Roman"/>
      <family val="2"/>
    </font>
    <font>
      <sz val="9"/>
      <color theme="1"/>
      <name val="Open Sans"/>
    </font>
    <font>
      <b/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2" fillId="0" borderId="5" xfId="0" applyFont="1" applyBorder="1"/>
    <xf numFmtId="0" fontId="2" fillId="0" borderId="5" xfId="0" applyFont="1" applyBorder="1" applyAlignment="1">
      <alignment horizontal="right" wrapText="1"/>
    </xf>
    <xf numFmtId="0" fontId="5" fillId="0" borderId="6" xfId="1" applyFont="1" applyBorder="1" applyAlignment="1">
      <alignment horizontal="right" wrapText="1"/>
    </xf>
    <xf numFmtId="0" fontId="5" fillId="0" borderId="5" xfId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2" fillId="0" borderId="8" xfId="0" applyNumberFormat="1" applyFont="1" applyBorder="1" applyAlignment="1">
      <alignment vertical="top"/>
    </xf>
    <xf numFmtId="164" fontId="2" fillId="0" borderId="0" xfId="0" applyNumberFormat="1" applyFont="1" applyAlignment="1">
      <alignment vertical="top"/>
    </xf>
    <xf numFmtId="164" fontId="2" fillId="0" borderId="9" xfId="0" applyNumberFormat="1" applyFont="1" applyBorder="1" applyAlignment="1">
      <alignment vertical="top"/>
    </xf>
    <xf numFmtId="4" fontId="2" fillId="0" borderId="0" xfId="0" applyNumberFormat="1" applyFont="1" applyAlignment="1">
      <alignment horizontal="right" vertical="top"/>
    </xf>
    <xf numFmtId="4" fontId="2" fillId="0" borderId="8" xfId="0" applyNumberFormat="1" applyFont="1" applyBorder="1" applyAlignment="1">
      <alignment vertical="top"/>
    </xf>
    <xf numFmtId="4" fontId="2" fillId="0" borderId="0" xfId="0" applyNumberFormat="1" applyFont="1" applyAlignment="1">
      <alignment vertical="top"/>
    </xf>
    <xf numFmtId="4" fontId="2" fillId="0" borderId="9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4" fontId="2" fillId="0" borderId="5" xfId="0" applyNumberFormat="1" applyFont="1" applyBorder="1" applyAlignment="1">
      <alignment horizontal="right" vertical="top"/>
    </xf>
    <xf numFmtId="4" fontId="2" fillId="0" borderId="6" xfId="0" applyNumberFormat="1" applyFont="1" applyBorder="1" applyAlignment="1">
      <alignment vertical="top"/>
    </xf>
    <xf numFmtId="4" fontId="2" fillId="0" borderId="5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0" fontId="1" fillId="0" borderId="10" xfId="0" applyFont="1" applyBorder="1" applyAlignment="1">
      <alignment vertical="center"/>
    </xf>
    <xf numFmtId="164" fontId="6" fillId="0" borderId="10" xfId="0" applyNumberFormat="1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vertical="center"/>
    </xf>
    <xf numFmtId="0" fontId="7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9728373C-29F6-4E87-92F0-891FF77F0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B3B8-8E5E-4376-A650-D0B0C93A8269}">
  <dimension ref="A1:G13"/>
  <sheetViews>
    <sheetView showGridLines="0" tabSelected="1" workbookViewId="0">
      <selection sqref="A1:G13"/>
    </sheetView>
  </sheetViews>
  <sheetFormatPr defaultRowHeight="14.5" x14ac:dyDescent="0.35"/>
  <cols>
    <col min="1" max="1" width="37.08984375" bestFit="1" customWidth="1"/>
    <col min="2" max="7" width="9.6328125" customWidth="1"/>
  </cols>
  <sheetData>
    <row r="1" spans="1:7" ht="16" customHeight="1" x14ac:dyDescent="0.35">
      <c r="A1" s="1" t="s">
        <v>0</v>
      </c>
      <c r="B1" s="1"/>
      <c r="C1" s="1"/>
      <c r="D1" s="1"/>
      <c r="E1" s="1"/>
      <c r="F1" s="1"/>
      <c r="G1" s="1"/>
    </row>
    <row r="2" spans="1:7" ht="15" customHeight="1" thickBot="1" x14ac:dyDescent="0.4">
      <c r="A2" s="2" t="s">
        <v>1</v>
      </c>
      <c r="B2" s="2"/>
      <c r="C2" s="2"/>
      <c r="D2" s="2"/>
      <c r="E2" s="2"/>
      <c r="F2" s="2"/>
      <c r="G2" s="2"/>
    </row>
    <row r="3" spans="1:7" ht="30" customHeight="1" x14ac:dyDescent="0.35">
      <c r="A3" s="3"/>
      <c r="B3" s="4" t="s">
        <v>2</v>
      </c>
      <c r="C3" s="5" t="s">
        <v>3</v>
      </c>
      <c r="D3" s="6" t="s">
        <v>4</v>
      </c>
      <c r="E3" s="6"/>
      <c r="F3" s="7" t="s">
        <v>5</v>
      </c>
      <c r="G3" s="8" t="s">
        <v>6</v>
      </c>
    </row>
    <row r="4" spans="1:7" ht="30" customHeight="1" x14ac:dyDescent="0.35">
      <c r="A4" s="9"/>
      <c r="B4" s="10"/>
      <c r="C4" s="11"/>
      <c r="D4" s="12" t="s">
        <v>7</v>
      </c>
      <c r="E4" s="12" t="s">
        <v>8</v>
      </c>
      <c r="F4" s="13"/>
      <c r="G4" s="11"/>
    </row>
    <row r="5" spans="1:7" ht="15" customHeight="1" x14ac:dyDescent="0.35">
      <c r="A5" s="14" t="s">
        <v>9</v>
      </c>
      <c r="B5" s="15">
        <v>185.10400000000001</v>
      </c>
      <c r="C5" s="16">
        <v>122.67</v>
      </c>
      <c r="D5" s="17">
        <v>0.6</v>
      </c>
      <c r="E5" s="17">
        <v>0.56999999999999995</v>
      </c>
      <c r="F5" s="18">
        <f>SUM(C5:E5)</f>
        <v>123.83999999999999</v>
      </c>
      <c r="G5" s="15">
        <v>138.44999999999999</v>
      </c>
    </row>
    <row r="6" spans="1:7" ht="15" customHeight="1" x14ac:dyDescent="0.35">
      <c r="A6" s="14" t="s">
        <v>10</v>
      </c>
      <c r="B6" s="19">
        <v>41.853000000000002</v>
      </c>
      <c r="C6" s="20">
        <v>39.71</v>
      </c>
      <c r="D6" s="21">
        <v>2.25</v>
      </c>
      <c r="E6" s="21">
        <v>2.15</v>
      </c>
      <c r="F6" s="22">
        <f>SUM(C6:E6)</f>
        <v>44.11</v>
      </c>
      <c r="G6" s="19">
        <v>55.41</v>
      </c>
    </row>
    <row r="7" spans="1:7" ht="15" customHeight="1" x14ac:dyDescent="0.35">
      <c r="A7" s="14" t="s">
        <v>11</v>
      </c>
      <c r="B7" s="19">
        <v>35.351999999999997</v>
      </c>
      <c r="C7" s="20">
        <v>30.25</v>
      </c>
      <c r="D7" s="21">
        <v>2.17</v>
      </c>
      <c r="E7" s="21">
        <v>2.08</v>
      </c>
      <c r="F7" s="22">
        <f t="shared" ref="F7:F11" si="0">SUM(C7:E7)</f>
        <v>34.5</v>
      </c>
      <c r="G7" s="19">
        <v>41.65</v>
      </c>
    </row>
    <row r="8" spans="1:7" ht="15" customHeight="1" x14ac:dyDescent="0.35">
      <c r="A8" s="14" t="s">
        <v>12</v>
      </c>
      <c r="B8" s="19">
        <v>29.251000000000001</v>
      </c>
      <c r="C8" s="20">
        <v>28.09</v>
      </c>
      <c r="D8" s="21">
        <v>0.73</v>
      </c>
      <c r="E8" s="21">
        <v>0.7</v>
      </c>
      <c r="F8" s="22">
        <f t="shared" si="0"/>
        <v>29.52</v>
      </c>
      <c r="G8" s="19">
        <v>37.42</v>
      </c>
    </row>
    <row r="9" spans="1:7" ht="15" customHeight="1" x14ac:dyDescent="0.35">
      <c r="A9" s="14" t="s">
        <v>13</v>
      </c>
      <c r="B9" s="19">
        <v>39.06</v>
      </c>
      <c r="C9" s="20">
        <v>28.14</v>
      </c>
      <c r="D9" s="21">
        <v>3.16</v>
      </c>
      <c r="E9" s="21">
        <v>3.02</v>
      </c>
      <c r="F9" s="22">
        <f t="shared" si="0"/>
        <v>34.32</v>
      </c>
      <c r="G9" s="19">
        <v>46.45</v>
      </c>
    </row>
    <row r="10" spans="1:7" ht="15" customHeight="1" x14ac:dyDescent="0.35">
      <c r="A10" s="14" t="s">
        <v>14</v>
      </c>
      <c r="B10" s="19">
        <v>4.5170000000000003</v>
      </c>
      <c r="C10" s="20">
        <v>3.63</v>
      </c>
      <c r="D10" s="21">
        <v>0.38</v>
      </c>
      <c r="E10" s="21">
        <v>0.36</v>
      </c>
      <c r="F10" s="22">
        <f t="shared" si="0"/>
        <v>4.37</v>
      </c>
      <c r="G10" s="19">
        <v>6.6</v>
      </c>
    </row>
    <row r="11" spans="1:7" ht="15" customHeight="1" x14ac:dyDescent="0.35">
      <c r="A11" s="23" t="s">
        <v>15</v>
      </c>
      <c r="B11" s="24">
        <v>12.65</v>
      </c>
      <c r="C11" s="25">
        <v>4.6399999999999997</v>
      </c>
      <c r="D11" s="26">
        <v>0.31</v>
      </c>
      <c r="E11" s="26">
        <v>0.3</v>
      </c>
      <c r="F11" s="27">
        <f t="shared" si="0"/>
        <v>5.2499999999999991</v>
      </c>
      <c r="G11" s="24">
        <v>6.69</v>
      </c>
    </row>
    <row r="12" spans="1:7" ht="16" customHeight="1" thickBot="1" x14ac:dyDescent="0.4">
      <c r="A12" s="28" t="s">
        <v>16</v>
      </c>
      <c r="B12" s="29">
        <f>SUM(B5:B11)</f>
        <v>347.78699999999998</v>
      </c>
      <c r="C12" s="30">
        <f t="shared" ref="C12:G12" si="1">SUM(C5:C11)</f>
        <v>257.13</v>
      </c>
      <c r="D12" s="29">
        <f t="shared" si="1"/>
        <v>9.6000000000000014</v>
      </c>
      <c r="E12" s="29">
        <f t="shared" si="1"/>
        <v>9.18</v>
      </c>
      <c r="F12" s="31">
        <f>SUM(F5:F11)</f>
        <v>275.91000000000003</v>
      </c>
      <c r="G12" s="29">
        <f t="shared" si="1"/>
        <v>332.67</v>
      </c>
    </row>
    <row r="13" spans="1:7" ht="16" customHeight="1" x14ac:dyDescent="0.35">
      <c r="A13" s="32" t="s">
        <v>17</v>
      </c>
      <c r="B13" s="32"/>
      <c r="C13" s="32"/>
      <c r="D13" s="32"/>
      <c r="E13" s="32"/>
      <c r="F13" s="32"/>
      <c r="G13" s="32"/>
    </row>
  </sheetData>
  <mergeCells count="8">
    <mergeCell ref="A13:G13"/>
    <mergeCell ref="A1:G1"/>
    <mergeCell ref="A2:G2"/>
    <mergeCell ref="B3:B4"/>
    <mergeCell ref="C3:C4"/>
    <mergeCell ref="D3:E3"/>
    <mergeCell ref="F3:F4"/>
    <mergeCell ref="G3:G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QIS by PCA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Matthew</dc:creator>
  <cp:lastModifiedBy>Ko, Matthew</cp:lastModifiedBy>
  <dcterms:created xsi:type="dcterms:W3CDTF">2023-03-16T16:31:00Z</dcterms:created>
  <dcterms:modified xsi:type="dcterms:W3CDTF">2023-03-16T16:31:20Z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820a9929-6214-4226-8535-84b5cc1ed889</vt:lpwstr>
  </property>
  <property fmtid="{D5CDD505-2E9C-101B-9397-08002B2CF9AE}" pid="3" name="ContainsCUI">
    <vt:lpwstr>No</vt:lpwstr>
  </property>
</Properties>
</file>