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AE4C6E0-EF89-452B-99B9-9F30B532960D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<sst xmlns="http://schemas.openxmlformats.org/spreadsheetml/2006/main" count="8" uniqueCount="8">
  <si>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</si>
  <si>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</si>
  <si>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</si>
  <si>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</si>
  <si>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</si>
  <si>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Laser Interferometer Gravitational-Wave Observatory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</si>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</sst>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C11" sqref="C11"/>
    </sheetView>
  </sheetViews>
  <sheetFormatPr defaultRowHeight="14.5" x14ac:dyDescent="0.35"/>
  <cols>
    <col min="1" max="5" width="11.6328125" customWidth="1"/>
  </cols>
  <sheetData>
    <row r="1" spans="1:5" ht="16" customHeight="1" x14ac:dyDescent="0.45">
      <c r="A1" s="4" t="s">
        <v>5</v>
      </c>
      <c r="B1" s="4"/>
      <c r="C1" s="4"/>
      <c r="D1" s="4"/>
      <c r="E1" s="4"/>
    </row>
    <row r="2" spans="1:5" ht="15" customHeight="1" thickBot="1" x14ac:dyDescent="0.5">
      <c r="A2" s="5" t="s">
        <v>0</v>
      </c>
      <c r="B2" s="5"/>
      <c r="C2" s="5"/>
      <c r="D2" s="5"/>
      <c r="E2" s="5"/>
    </row>
    <row r="3" spans="1:5" ht="30" customHeight="1" x14ac:dyDescent="0.35">
      <c r="A3" s="6" t="s">
        <v>4</v>
      </c>
      <c r="B3" s="6" t="s">
        <v>6</v>
      </c>
      <c r="C3" s="6" t="s">
        <v>1</v>
      </c>
      <c r="D3" s="8" t="s">
        <v>7</v>
      </c>
      <c r="E3" s="9"/>
    </row>
    <row r="4" spans="1:5" ht="15" customHeight="1" x14ac:dyDescent="0.35">
      <c r="A4" s="7"/>
      <c r="B4" s="7"/>
      <c r="C4" s="7"/>
      <c r="D4" s="3" t="s">
        <v>2</v>
      </c>
      <c r="E4" s="3" t="s">
        <v>3</v>
      </c>
    </row>
    <row r="5" spans="1:5" ht="15" customHeight="1" thickBot="1" x14ac:dyDescent="0.5">
      <c r="A5" s="1">
        <v>45</v>
      </c>
      <c r="B5" s="1">
        <v>45</v>
      </c>
      <c r="C5" s="1">
        <v>50</v>
      </c>
      <c r="D5" s="1">
        <f>C5-B5</f>
        <v>5</v>
      </c>
      <c r="E5" s="2">
        <f>IFERROR(D5/B5, "N/A")</f>
        <v>0.1111111111111111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