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8A3AFD57-9400-4327-AD1C-853695265803}" xr6:coauthVersionLast="47" xr6:coauthVersionMax="47" xr10:uidLastSave="{00000000-0000-0000-0000-000000000000}"/>
  <bookViews>
    <workbookView xWindow="-25320" yWindow="240" windowWidth="25440" windowHeight="15390" xr2:uid="{57D26730-A59C-4416-B284-B36A420F9D8C}"/>
  </bookViews>
  <sheets>
    <sheet name="Total Obligations" sheetId="1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8" l="1"/>
  <c r="H8" i="18"/>
  <c r="G8" i="18"/>
  <c r="F8" i="18"/>
  <c r="D8" i="18"/>
  <c r="C8" i="18"/>
  <c r="B8" i="18"/>
  <c r="I5" i="18"/>
  <c r="H5" i="18"/>
  <c r="G5" i="18"/>
  <c r="F5" i="18"/>
  <c r="E5" i="18"/>
  <c r="D5" i="18"/>
  <c r="C5" i="18"/>
  <c r="B5" i="18"/>
  <c r="I11" i="18" l="1"/>
  <c r="H11" i="18"/>
  <c r="G11" i="18"/>
  <c r="F11" i="18"/>
  <c r="D11" i="18"/>
  <c r="C11" i="18"/>
  <c r="B11" i="18"/>
  <c r="E8" i="18" l="1"/>
  <c r="E11" i="18" s="1"/>
</calcChain>
</file>

<file path=xl/sharedStrings.xml><?xml version="1.0" encoding="utf-8"?>
<sst xmlns="http://schemas.openxmlformats.org/spreadsheetml/2006/main" count="22" uniqueCount="20">
  <si>
    <t>(Dollars in Millions)</t>
  </si>
  <si>
    <t>FY 2024
Request</t>
  </si>
  <si>
    <t>FY 2022
Actual</t>
  </si>
  <si>
    <r>
      <t>ESTIMATES</t>
    </r>
    <r>
      <rPr>
        <b/>
        <vertAlign val="superscript"/>
        <sz val="9"/>
        <color theme="1"/>
        <rFont val="Open Sans"/>
        <family val="2"/>
      </rPr>
      <t>1</t>
    </r>
  </si>
  <si>
    <t>FY 2025</t>
  </si>
  <si>
    <t>FY 2026</t>
  </si>
  <si>
    <t>FY 2027</t>
  </si>
  <si>
    <t>FY 2028</t>
  </si>
  <si>
    <t>FY 2029</t>
  </si>
  <si>
    <t>TOTAL</t>
  </si>
  <si>
    <t>Operations &amp; Maintenance</t>
  </si>
  <si>
    <t>Total Obligations for NRAO</t>
  </si>
  <si>
    <t>ALMA Operations</t>
  </si>
  <si>
    <t>FY 2023
Estimate
Base</t>
  </si>
  <si>
    <r>
      <rPr>
        <vertAlign val="superscript"/>
        <sz val="8"/>
        <rFont val="Open Sans"/>
        <family val="2"/>
      </rPr>
      <t>1</t>
    </r>
    <r>
      <rPr>
        <sz val="8"/>
        <rFont val="Open Sans"/>
        <family val="2"/>
      </rPr>
      <t xml:space="preserve"> Outyear estimates are for planning purposes only. The current cooperative agreement ends September 30, 2026.</t>
    </r>
  </si>
  <si>
    <r>
      <rPr>
        <vertAlign val="superscript"/>
        <sz val="8"/>
        <color theme="1"/>
        <rFont val="Open Sans"/>
        <family val="2"/>
      </rPr>
      <t>2</t>
    </r>
    <r>
      <rPr>
        <sz val="8"/>
        <color theme="1"/>
        <rFont val="Open Sans"/>
        <family val="2"/>
      </rPr>
      <t xml:space="preserve"> Operations funding for NSF's contribution to VLBA is included in the NRAO total at $3.43 million per year.</t>
    </r>
  </si>
  <si>
    <r>
      <t>Special Projects</t>
    </r>
    <r>
      <rPr>
        <i/>
        <vertAlign val="superscript"/>
        <sz val="9"/>
        <color theme="1"/>
        <rFont val="Open Sans"/>
        <family val="2"/>
      </rPr>
      <t>3,4</t>
    </r>
  </si>
  <si>
    <r>
      <t>NRAO</t>
    </r>
    <r>
      <rPr>
        <u/>
        <vertAlign val="superscript"/>
        <sz val="9"/>
        <color theme="1"/>
        <rFont val="Open Sans"/>
        <family val="2"/>
      </rPr>
      <t>2</t>
    </r>
  </si>
  <si>
    <r>
      <rPr>
        <vertAlign val="superscript"/>
        <sz val="8"/>
        <color theme="1"/>
        <rFont val="Open Sans"/>
        <family val="2"/>
      </rPr>
      <t>3</t>
    </r>
    <r>
      <rPr>
        <sz val="8"/>
        <color theme="1"/>
        <rFont val="Open Sans"/>
        <family val="2"/>
      </rPr>
      <t xml:space="preserve"> Special Projects reflects funding for repairs and maintenance beyond regular O&amp;M, as well as extraordinary inflationary impacts on O&amp;M. NRAO Special Projects also includes funding for the ngVLA program office. </t>
    </r>
  </si>
  <si>
    <r>
      <rPr>
        <vertAlign val="superscript"/>
        <sz val="8"/>
        <color theme="1"/>
        <rFont val="Open Sans"/>
        <family val="2"/>
      </rPr>
      <t>4</t>
    </r>
    <r>
      <rPr>
        <sz val="8"/>
        <color theme="1"/>
        <rFont val="Open Sans"/>
        <family val="2"/>
      </rPr>
      <t xml:space="preserve"> Funding in FY 2023 and FY 2024 does not include potential additional funding that may be provided by MPS' Office of Strategic Initiatives (formerly Office of Multidisciplinary Activities) for deferred maintenance projects.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</si>
</sst>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quot;-&quot;??"/>
  </numFmts>
  <fonts count="14" x14ac:knownFonts="1">
    <font>
      <sz val="11"/>
      <color theme="1"/>
      <name val="Calibri"/>
      <family val="2"/>
      <scheme val="minor"/>
    </font>
    <font>
      <sz val="9"/>
      <color theme="1"/>
      <name val="Open Sans"/>
      <family val="2"/>
    </font>
    <font>
      <b/>
      <sz val="9"/>
      <color theme="1"/>
      <name val="Open Sans"/>
      <family val="2"/>
    </font>
    <font>
      <b/>
      <vertAlign val="superscript"/>
      <sz val="9"/>
      <color theme="1"/>
      <name val="Open Sans"/>
      <family val="2"/>
    </font>
    <font>
      <vertAlign val="superscript"/>
      <sz val="8"/>
      <color theme="1"/>
      <name val="Open Sans"/>
      <family val="2"/>
    </font>
    <font>
      <sz val="8"/>
      <color theme="1"/>
      <name val="Open Sans"/>
      <family val="2"/>
    </font>
    <font>
      <sz val="11"/>
      <color theme="1"/>
      <name val="Calibri"/>
      <family val="2"/>
      <scheme val="minor"/>
    </font>
    <font>
      <i/>
      <sz val="9"/>
      <color theme="1"/>
      <name val="Open Sans"/>
      <family val="2"/>
    </font>
    <font>
      <i/>
      <vertAlign val="superscript"/>
      <sz val="9"/>
      <color theme="1"/>
      <name val="Open Sans"/>
      <family val="2"/>
    </font>
    <font>
      <i/>
      <sz val="9"/>
      <color theme="1"/>
      <name val="Open Sans"/>
      <family val="2"/>
    </font>
    <font>
      <vertAlign val="superscript"/>
      <sz val="8"/>
      <name val="Open Sans"/>
      <family val="2"/>
    </font>
    <font>
      <sz val="8"/>
      <name val="Open Sans"/>
      <family val="2"/>
    </font>
    <font>
      <u/>
      <sz val="9"/>
      <color theme="1"/>
      <name val="Open Sans"/>
      <family val="2"/>
    </font>
    <font>
      <u/>
      <vertAlign val="superscript"/>
      <sz val="9"/>
      <color theme="1"/>
      <name val="Open Sans"/>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thin">
        <color indexed="64"/>
      </bottom>
      <diagonal/>
    </border>
    <border>
      <left/>
      <right/>
      <top/>
      <bottom style="medium">
        <color auto="1"/>
      </bottom>
      <diagonal/>
    </border>
    <border>
      <left/>
      <right/>
      <top style="medium">
        <color auto="1"/>
      </top>
      <bottom/>
      <diagonal/>
    </border>
    <border>
      <left/>
      <right/>
      <top style="thin">
        <color indexed="64"/>
      </top>
      <bottom style="medium">
        <color indexed="64"/>
      </bottom>
      <diagonal/>
    </border>
  </borders>
  <cellStyleXfs count="2">
    <xf numFmtId="0" fontId="0" fillId="0" borderId="0"/>
    <xf numFmtId="0" fontId="6" fillId="0" borderId="0"/>
  </cellStyleXfs>
  <cellXfs count="21">
    <xf numFmtId="0" fontId="0" fillId="0" borderId="0" xfId="0"/>
    <xf numFmtId="0" fontId="1" fillId="0" borderId="3" xfId="0" applyFont="1" applyBorder="1"/>
    <xf numFmtId="0" fontId="1" fillId="0" borderId="1" xfId="0" applyFont="1" applyBorder="1"/>
    <xf numFmtId="164" fontId="2" fillId="0" borderId="4" xfId="0" applyNumberFormat="1" applyFont="1" applyBorder="1" applyAlignment="1">
      <alignment horizontal="right" vertical="center"/>
    </xf>
    <xf numFmtId="0" fontId="0" fillId="0" borderId="0" xfId="0" applyAlignment="1">
      <alignment wrapText="1"/>
    </xf>
    <xf numFmtId="0" fontId="7" fillId="0" borderId="0" xfId="0" applyFont="1" applyAlignment="1">
      <alignment horizontal="left" vertical="top" indent="1"/>
    </xf>
    <xf numFmtId="164" fontId="9" fillId="0" borderId="0" xfId="0" applyNumberFormat="1" applyFont="1" applyAlignment="1">
      <alignment vertical="top"/>
    </xf>
    <xf numFmtId="0" fontId="1" fillId="0" borderId="1" xfId="0" applyFont="1" applyBorder="1" applyAlignment="1">
      <alignment horizontal="right"/>
    </xf>
    <xf numFmtId="4" fontId="9" fillId="0" borderId="0" xfId="0" applyNumberFormat="1" applyFont="1" applyAlignment="1">
      <alignment vertical="top"/>
    </xf>
    <xf numFmtId="0" fontId="12" fillId="0" borderId="0" xfId="0" applyFont="1" applyAlignment="1">
      <alignment vertical="top"/>
    </xf>
    <xf numFmtId="4" fontId="12" fillId="0" borderId="0" xfId="0" applyNumberFormat="1" applyFont="1" applyAlignment="1">
      <alignment vertical="top"/>
    </xf>
    <xf numFmtId="164" fontId="12" fillId="0" borderId="0" xfId="0" applyNumberFormat="1" applyFont="1" applyAlignment="1">
      <alignment vertical="top"/>
    </xf>
    <xf numFmtId="4" fontId="0" fillId="0" borderId="0" xfId="0" applyNumberFormat="1"/>
    <xf numFmtId="0" fontId="2" fillId="0" borderId="4" xfId="0" applyFont="1" applyBorder="1" applyAlignment="1">
      <alignment horizontal="left" vertical="center"/>
    </xf>
    <xf numFmtId="0" fontId="11" fillId="0" borderId="3"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center"/>
    </xf>
    <xf numFmtId="0" fontId="1" fillId="0" borderId="2" xfId="0" applyFont="1" applyBorder="1" applyAlignment="1">
      <alignment horizontal="center"/>
    </xf>
    <xf numFmtId="0" fontId="1" fillId="0" borderId="3" xfId="0" applyFont="1" applyBorder="1" applyAlignment="1">
      <alignment horizontal="right" wrapText="1"/>
    </xf>
    <xf numFmtId="0" fontId="1" fillId="0" borderId="1" xfId="0" applyFont="1" applyBorder="1" applyAlignment="1">
      <alignment horizontal="right" wrapText="1"/>
    </xf>
    <xf numFmtId="0" fontId="2" fillId="2" borderId="3" xfId="0" applyFont="1" applyFill="1" applyBorder="1" applyAlignment="1">
      <alignment horizontal="center"/>
    </xf>
  </cellXfs>
  <cellStyles count="2">
    <cellStyle name="Normal" xfId="0" builtinId="0"/>
    <cellStyle name="Normal 2" xfId="1" xr:uid="{20A19099-EC0A-4C77-B208-C940E7769D9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4D33-E21D-4BA1-92C0-4AEC3882AC23}">
  <dimension ref="A1:K15"/>
  <sheetViews>
    <sheetView showGridLines="0" tabSelected="1" workbookViewId="0">
      <selection activeCell="C19" sqref="C19"/>
    </sheetView>
  </sheetViews>
  <sheetFormatPr defaultRowHeight="14.5" x14ac:dyDescent="0.35"/>
  <cols>
    <col min="1" max="1" width="32.1796875" customWidth="1"/>
    <col min="2" max="9" width="8.6328125" customWidth="1"/>
  </cols>
  <sheetData>
    <row r="1" spans="1:11" ht="16" customHeight="1" x14ac:dyDescent="0.45">
      <c r="A1" s="16" t="s">
        <v>11</v>
      </c>
      <c r="B1" s="16"/>
      <c r="C1" s="16"/>
      <c r="D1" s="16"/>
      <c r="E1" s="16"/>
      <c r="F1" s="16"/>
      <c r="G1" s="16"/>
      <c r="H1" s="16"/>
      <c r="I1" s="16"/>
    </row>
    <row r="2" spans="1:11" ht="15" customHeight="1" thickBot="1" x14ac:dyDescent="0.5">
      <c r="A2" s="17" t="s">
        <v>0</v>
      </c>
      <c r="B2" s="17"/>
      <c r="C2" s="17"/>
      <c r="D2" s="17"/>
      <c r="E2" s="17"/>
      <c r="F2" s="17"/>
      <c r="G2" s="17"/>
      <c r="H2" s="17"/>
      <c r="I2" s="17"/>
    </row>
    <row r="3" spans="1:11" ht="30" customHeight="1" x14ac:dyDescent="0.35">
      <c r="A3" s="1"/>
      <c r="B3" s="18" t="s">
        <v>2</v>
      </c>
      <c r="C3" s="18" t="s">
        <v>13</v>
      </c>
      <c r="D3" s="18" t="s">
        <v>1</v>
      </c>
      <c r="E3" s="20" t="s">
        <v>3</v>
      </c>
      <c r="F3" s="20"/>
      <c r="G3" s="20"/>
      <c r="H3" s="20"/>
      <c r="I3" s="20"/>
    </row>
    <row r="4" spans="1:11" ht="15" customHeight="1" x14ac:dyDescent="0.35">
      <c r="A4" s="2"/>
      <c r="B4" s="19"/>
      <c r="C4" s="19"/>
      <c r="D4" s="19"/>
      <c r="E4" s="7" t="s">
        <v>4</v>
      </c>
      <c r="F4" s="7" t="s">
        <v>5</v>
      </c>
      <c r="G4" s="7" t="s">
        <v>6</v>
      </c>
      <c r="H4" s="7" t="s">
        <v>7</v>
      </c>
      <c r="I4" s="7" t="s">
        <v>8</v>
      </c>
    </row>
    <row r="5" spans="1:11" ht="16" customHeight="1" x14ac:dyDescent="0.35">
      <c r="A5" s="9" t="s">
        <v>17</v>
      </c>
      <c r="B5" s="11">
        <f>SUM(B6:B7)</f>
        <v>52.09</v>
      </c>
      <c r="C5" s="11">
        <f t="shared" ref="C5:F5" si="0">SUM(C6:C7)</f>
        <v>43.03</v>
      </c>
      <c r="D5" s="11">
        <f t="shared" si="0"/>
        <v>43.59</v>
      </c>
      <c r="E5" s="11">
        <f t="shared" si="0"/>
        <v>44.37</v>
      </c>
      <c r="F5" s="11">
        <f t="shared" si="0"/>
        <v>45.59</v>
      </c>
      <c r="G5" s="11">
        <f t="shared" ref="G5" si="1">SUM(G6:G7)</f>
        <v>45.59</v>
      </c>
      <c r="H5" s="11">
        <f t="shared" ref="H5" si="2">SUM(H6:H7)</f>
        <v>45.59</v>
      </c>
      <c r="I5" s="11">
        <f t="shared" ref="I5" si="3">SUM(I6:I7)</f>
        <v>45.59</v>
      </c>
      <c r="K5" s="12"/>
    </row>
    <row r="6" spans="1:11" ht="15" customHeight="1" x14ac:dyDescent="0.35">
      <c r="A6" s="5" t="s">
        <v>10</v>
      </c>
      <c r="B6" s="8">
        <v>40.53</v>
      </c>
      <c r="C6" s="8">
        <v>40.53</v>
      </c>
      <c r="D6" s="8">
        <v>40.53</v>
      </c>
      <c r="E6" s="8">
        <v>44.37</v>
      </c>
      <c r="F6" s="8">
        <v>45.59</v>
      </c>
      <c r="G6" s="8">
        <v>45.59</v>
      </c>
      <c r="H6" s="8">
        <v>45.59</v>
      </c>
      <c r="I6" s="8">
        <v>45.59</v>
      </c>
    </row>
    <row r="7" spans="1:11" ht="16" customHeight="1" x14ac:dyDescent="0.35">
      <c r="A7" s="5" t="s">
        <v>16</v>
      </c>
      <c r="B7" s="8">
        <v>11.560000000000002</v>
      </c>
      <c r="C7" s="8">
        <v>2.5</v>
      </c>
      <c r="D7" s="8">
        <v>3.0600000000000023</v>
      </c>
      <c r="E7" s="6">
        <v>0</v>
      </c>
      <c r="F7" s="6">
        <v>0</v>
      </c>
      <c r="G7" s="6">
        <v>0</v>
      </c>
      <c r="H7" s="6">
        <v>0</v>
      </c>
      <c r="I7" s="6">
        <v>0</v>
      </c>
    </row>
    <row r="8" spans="1:11" ht="15" customHeight="1" x14ac:dyDescent="0.35">
      <c r="A8" s="9" t="s">
        <v>12</v>
      </c>
      <c r="B8" s="10">
        <f>SUM(B9:B10)</f>
        <v>50.63</v>
      </c>
      <c r="C8" s="10">
        <f t="shared" ref="C8:I8" si="4">SUM(C9:C10)</f>
        <v>50.63</v>
      </c>
      <c r="D8" s="10">
        <f t="shared" si="4"/>
        <v>54.760000000000005</v>
      </c>
      <c r="E8" s="10">
        <f t="shared" si="4"/>
        <v>56.96</v>
      </c>
      <c r="F8" s="10">
        <f t="shared" si="4"/>
        <v>59.24</v>
      </c>
      <c r="G8" s="10">
        <f t="shared" si="4"/>
        <v>59.24</v>
      </c>
      <c r="H8" s="10">
        <f t="shared" si="4"/>
        <v>59.24</v>
      </c>
      <c r="I8" s="10">
        <f t="shared" si="4"/>
        <v>59.24</v>
      </c>
    </row>
    <row r="9" spans="1:11" ht="15" customHeight="1" x14ac:dyDescent="0.35">
      <c r="A9" s="5" t="s">
        <v>10</v>
      </c>
      <c r="B9" s="8">
        <v>50.63</v>
      </c>
      <c r="C9" s="8">
        <v>50.63</v>
      </c>
      <c r="D9" s="8">
        <v>50.63</v>
      </c>
      <c r="E9" s="8">
        <v>56.96</v>
      </c>
      <c r="F9" s="8">
        <v>59.24</v>
      </c>
      <c r="G9" s="8">
        <v>59.24</v>
      </c>
      <c r="H9" s="8">
        <v>59.24</v>
      </c>
      <c r="I9" s="8">
        <v>59.24</v>
      </c>
    </row>
    <row r="10" spans="1:11" ht="16" customHeight="1" x14ac:dyDescent="0.35">
      <c r="A10" s="5" t="s">
        <v>16</v>
      </c>
      <c r="B10" s="6">
        <v>0</v>
      </c>
      <c r="C10" s="6">
        <v>0</v>
      </c>
      <c r="D10" s="8">
        <v>4.13</v>
      </c>
      <c r="E10" s="6">
        <v>0</v>
      </c>
      <c r="F10" s="6">
        <v>0</v>
      </c>
      <c r="G10" s="6">
        <v>0</v>
      </c>
      <c r="H10" s="6">
        <v>0</v>
      </c>
      <c r="I10" s="6">
        <v>0</v>
      </c>
    </row>
    <row r="11" spans="1:11" ht="16" customHeight="1" thickBot="1" x14ac:dyDescent="0.4">
      <c r="A11" s="13" t="s">
        <v>9</v>
      </c>
      <c r="B11" s="3">
        <f t="shared" ref="B11:I11" si="5">B5+B8</f>
        <v>102.72</v>
      </c>
      <c r="C11" s="3">
        <f t="shared" si="5"/>
        <v>93.66</v>
      </c>
      <c r="D11" s="3">
        <f t="shared" si="5"/>
        <v>98.350000000000009</v>
      </c>
      <c r="E11" s="3">
        <f t="shared" si="5"/>
        <v>101.33</v>
      </c>
      <c r="F11" s="3">
        <f t="shared" si="5"/>
        <v>104.83000000000001</v>
      </c>
      <c r="G11" s="3">
        <f t="shared" si="5"/>
        <v>104.83000000000001</v>
      </c>
      <c r="H11" s="3">
        <f t="shared" si="5"/>
        <v>104.83000000000001</v>
      </c>
      <c r="I11" s="3">
        <f t="shared" si="5"/>
        <v>104.83000000000001</v>
      </c>
    </row>
    <row r="12" spans="1:11" s="4" customFormat="1" ht="15" customHeight="1" x14ac:dyDescent="0.35">
      <c r="A12" s="14" t="s">
        <v>14</v>
      </c>
      <c r="B12" s="14"/>
      <c r="C12" s="14"/>
      <c r="D12" s="14"/>
      <c r="E12" s="14"/>
      <c r="F12" s="14"/>
      <c r="G12" s="14"/>
      <c r="H12" s="14"/>
      <c r="I12" s="14"/>
    </row>
    <row r="13" spans="1:11" s="4" customFormat="1" ht="16" customHeight="1" x14ac:dyDescent="0.35">
      <c r="A13" s="15" t="s">
        <v>15</v>
      </c>
      <c r="B13" s="15"/>
      <c r="C13" s="15"/>
      <c r="D13" s="15"/>
      <c r="E13" s="15"/>
      <c r="F13" s="15"/>
      <c r="G13" s="15"/>
      <c r="H13" s="15"/>
      <c r="I13" s="15"/>
    </row>
    <row r="14" spans="1:11" s="4" customFormat="1" ht="30" customHeight="1" x14ac:dyDescent="0.35">
      <c r="A14" s="15" t="s">
        <v>18</v>
      </c>
      <c r="B14" s="15"/>
      <c r="C14" s="15"/>
      <c r="D14" s="15"/>
      <c r="E14" s="15"/>
      <c r="F14" s="15"/>
      <c r="G14" s="15"/>
      <c r="H14" s="15"/>
      <c r="I14" s="15"/>
    </row>
    <row r="15" spans="1:11" s="4" customFormat="1" ht="30" customHeight="1" x14ac:dyDescent="0.35">
      <c r="A15" s="15" t="s">
        <v>19</v>
      </c>
      <c r="B15" s="15"/>
      <c r="C15" s="15"/>
      <c r="D15" s="15"/>
      <c r="E15" s="15"/>
      <c r="F15" s="15"/>
      <c r="G15" s="15"/>
      <c r="H15" s="15"/>
      <c r="I15" s="15"/>
    </row>
  </sheetData>
  <mergeCells count="10">
    <mergeCell ref="A12:I12"/>
    <mergeCell ref="A14:I14"/>
    <mergeCell ref="A15:I15"/>
    <mergeCell ref="A13:I13"/>
    <mergeCell ref="A1:I1"/>
    <mergeCell ref="A2:I2"/>
    <mergeCell ref="B3:B4"/>
    <mergeCell ref="C3:C4"/>
    <mergeCell ref="D3:D4"/>
    <mergeCell ref="E3:I3"/>
  </mergeCells>
  <pageMargins left="0.7" right="0.7" top="0.75" bottom="0.75" header="0.3" footer="0.3"/>
  <pageSetup orientation="portrait" r:id="rId1"/>
  <headerFooter>
    <oddHeader xml:space="preserve">&amp;C
</oddHeader>
    <oddFooter>&amp;L  </oddFooter>
  </headerFooter>
  <ignoredErrors>
    <ignoredError sqref="B5:F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WNNNYYRNKDVH-1321847565-4934</_dlc_DocId>
    <_dlc_DocIdUrl xmlns="7c075b91-a788-4f5b-9c4e-5392c92c7fe8">
      <Url>https://collaboration.inside.nsf.gov/bfa/Budget/BDPlanning/BPLG/_layouts/15/DocIdRedir.aspx?ID=WNNNYYRNKDVH-1321847565-4934</Url>
      <Description>WNNNYYRNKDVH-1321847565-4934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BDA4B0-C4C8-4DFD-B638-DD53A2464016}">
  <ds:schemaRefs>
    <ds:schemaRef ds:uri="http://schemas.microsoft.com/sharepoint/events"/>
  </ds:schemaRefs>
</ds:datastoreItem>
</file>

<file path=customXml/itemProps2.xml><?xml version="1.0" encoding="utf-8"?>
<ds:datastoreItem xmlns:ds="http://schemas.openxmlformats.org/officeDocument/2006/customXml" ds:itemID="{438B8883-C997-4422-9209-30BFFBD46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627A9A-5177-43F0-B83B-DF8AD55C0351}">
  <ds:schemaRefs>
    <ds:schemaRef ds:uri="91f1ea09-6ab1-4756-af16-e928097c14b2"/>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096723d6-7d57-4d99-950f-1ee3a33f55ba"/>
    <ds:schemaRef ds:uri="http://schemas.microsoft.com/office/2006/metadata/properties"/>
    <ds:schemaRef ds:uri="http://purl.org/dc/elements/1.1/"/>
    <ds:schemaRef ds:uri="e257d72b-1bc7-45e7-84d8-ca60afca657e"/>
    <ds:schemaRef ds:uri="7c075b91-a788-4f5b-9c4e-5392c92c7fe8"/>
  </ds:schemaRefs>
</ds:datastoreItem>
</file>

<file path=customXml/itemProps4.xml><?xml version="1.0" encoding="utf-8"?>
<ds:datastoreItem xmlns:ds="http://schemas.openxmlformats.org/officeDocument/2006/customXml" ds:itemID="{57932999-76C1-4904-8FE7-23226039D4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 Obligations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Cunningham, Jason</dc:creator>
  <cp:keywords/>
  <dc:description/>
  <cp:lastModifiedBy>Sabus, Chantel L.</cp:lastModifiedBy>
  <cp:revision/>
  <dcterms:created xsi:type="dcterms:W3CDTF">2022-11-21T16:41:06Z</dcterms:created>
  <dcterms:modified xsi:type="dcterms:W3CDTF">2023-03-16T18:21:02Z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e195fa67-304f-40ae-8065-bb58f1ab0a83</vt:lpwstr>
  </property>
  <property fmtid="{D5CDD505-2E9C-101B-9397-08002B2CF9AE}" pid="3" name="VM">
    <vt:lpwstr>Yes</vt:lpwstr>
  </property>
  <property fmtid="{D5CDD505-2E9C-101B-9397-08002B2CF9AE}" pid="4" name="ContainsCUI">
    <vt:lpwstr>No</vt:lpwstr>
  </property>
  <property fmtid="{D5CDD505-2E9C-101B-9397-08002B2CF9AE}" pid="5" name="ContentTypeId">
    <vt:lpwstr>0x01010050DF34A5064B9041B2AC259482B4C02C</vt:lpwstr>
  </property>
  <property fmtid="{D5CDD505-2E9C-101B-9397-08002B2CF9AE}" pid="6" name="_dlc_DocIdItemGuid">
    <vt:lpwstr>1737cec6-723c-4865-8d70-2e097aaaaed8</vt:lpwstr>
  </property>
  <property fmtid="{D5CDD505-2E9C-101B-9397-08002B2CF9AE}" pid="7" name="MediaServiceImageTags">
    <vt:lpwstr/>
  </property>
</Properties>
</file>