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2024_Budget Cycle\FY 2024_Congressional\Production\PDF Production\Extracted Excel Files\"/>
    </mc:Choice>
  </mc:AlternateContent>
  <xr:revisionPtr revIDLastSave="0" documentId="13_ncr:1_{383E470C-718C-45D5-9043-41B83EC83AA1}" xr6:coauthVersionLast="47" xr6:coauthVersionMax="47" xr10:uidLastSave="{00000000-0000-0000-0000-000000000000}"/>
  <bookViews>
    <workbookView xWindow="-25320" yWindow="240" windowWidth="25440" windowHeight="15390" xr2:uid="{C5CFB500-1319-4E2B-A9A2-7D6B97B9638D}"/>
  </bookViews>
  <sheets>
    <sheet name="AIR Funding" sheetId="1" r:id="rId1"/>
  </sheets>
  <definedNames>
    <definedName name="_xlnm.Print_Area" localSheetId="0">'AIR Funding'!$A$1:$H$11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  <c r="G9" i="1"/>
  <c r="G11" i="1" s="1"/>
  <c r="F9" i="1"/>
  <c r="F11" i="1" s="1"/>
  <c r="E9" i="1"/>
  <c r="E11" i="1" s="1"/>
  <c r="D9" i="1"/>
  <c r="D11" i="1" s="1"/>
  <c r="C9" i="1"/>
  <c r="C11" i="1" s="1"/>
  <c r="B9" i="1"/>
  <c r="H7" i="1"/>
  <c r="H6" i="1"/>
  <c r="H9" i="1" l="1"/>
  <c r="H8" i="1"/>
</calcChain>
</file>

<file path=xl/sharedStrings.xml><?xml version="1.0" encoding="utf-8"?>
<sst xmlns="http://schemas.openxmlformats.org/spreadsheetml/2006/main" count="19" uniqueCount="18">
  <si>
    <t>Appropriated and Requested MREFC Funds for the</t>
  </si>
  <si>
    <t>(Dollars in Millions)</t>
  </si>
  <si>
    <t>FY 2020</t>
  </si>
  <si>
    <t>FY 2021</t>
  </si>
  <si>
    <t>FY 2022</t>
  </si>
  <si>
    <t>FY 2024
Request</t>
  </si>
  <si>
    <t>Total
Project</t>
  </si>
  <si>
    <t>FY 2019</t>
  </si>
  <si>
    <t>for the Antarctic Infrastructure Modernization for Science (AIMS) Project and the</t>
  </si>
  <si>
    <t>Antarctic Infrastructure Recapitalization (AIR) Program</t>
  </si>
  <si>
    <t>Authorized AIMS Total Project Cost</t>
  </si>
  <si>
    <t>COVID-19 Adjustment</t>
  </si>
  <si>
    <t>Unfunded AIMS scope transferred to AIR</t>
  </si>
  <si>
    <t>Revised Estimated AIMS Total Project Cost</t>
  </si>
  <si>
    <t>AIR Request</t>
  </si>
  <si>
    <t>AIMS+AIR TOTAL</t>
  </si>
  <si>
    <t>TBD</t>
  </si>
  <si>
    <t>FY 2023
Estimate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</si>
</sst>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;\-&quot;$&quot;#,##0.00;&quot;-&quot;??"/>
    <numFmt numFmtId="165" formatCode="#,##0.00;\-#,##0.00;&quot;-&quot;??"/>
  </numFmts>
  <fonts count="5">
    <font>
      <sz val="11"/>
      <color theme="1"/>
      <name val="Calibri"/>
      <family val="2"/>
      <scheme val="minor"/>
    </font>
    <font>
      <sz val="9"/>
      <color theme="1"/>
      <name val="Open Sans"/>
    </font>
    <font>
      <b/>
      <sz val="9"/>
      <color theme="1"/>
      <name val="Open Sans"/>
    </font>
    <font>
      <sz val="8"/>
      <color theme="1"/>
      <name val="Open Sans"/>
    </font>
    <font>
      <sz val="10"/>
      <color indexed="8"/>
      <name val="Geneva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vertical="top"/>
    </xf>
    <xf numFmtId="164" fontId="1" fillId="0" borderId="0" xfId="0" applyNumberFormat="1" applyFont="1" applyAlignment="1">
      <alignment horizontal="right" vertical="top"/>
    </xf>
    <xf numFmtId="0" fontId="1" fillId="0" borderId="2" xfId="0" applyFont="1" applyBorder="1" applyAlignment="1">
      <alignment vertical="top"/>
    </xf>
    <xf numFmtId="165" fontId="1" fillId="0" borderId="2" xfId="0" applyNumberFormat="1" applyFont="1" applyBorder="1" applyAlignment="1">
      <alignment horizontal="right" vertical="top"/>
    </xf>
    <xf numFmtId="0" fontId="1" fillId="0" borderId="4" xfId="0" applyFont="1" applyBorder="1" applyAlignment="1">
      <alignment horizontal="right"/>
    </xf>
    <xf numFmtId="0" fontId="1" fillId="0" borderId="4" xfId="0" applyFont="1" applyBorder="1" applyAlignment="1">
      <alignment horizontal="right" wrapText="1"/>
    </xf>
    <xf numFmtId="165" fontId="1" fillId="0" borderId="0" xfId="0" applyNumberFormat="1" applyFont="1" applyAlignment="1">
      <alignment horizontal="right" vertical="top"/>
    </xf>
    <xf numFmtId="0" fontId="2" fillId="0" borderId="3" xfId="0" applyFont="1" applyBorder="1" applyAlignment="1">
      <alignment vertical="top"/>
    </xf>
    <xf numFmtId="164" fontId="2" fillId="0" borderId="3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</cellXfs>
  <cellStyles count="2">
    <cellStyle name="Normal" xfId="0" builtinId="0"/>
    <cellStyle name="Normal 2" xfId="1" xr:uid="{68A19DA6-5851-473A-9B21-A10FB480C9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8CFCE-75B1-492D-A944-B2AE014E5DA1}">
  <dimension ref="A1:H12"/>
  <sheetViews>
    <sheetView showGridLines="0" tabSelected="1" zoomScaleNormal="100" workbookViewId="0">
      <selection activeCell="H11" sqref="A1:H11"/>
    </sheetView>
  </sheetViews>
  <sheetFormatPr defaultColWidth="9.1796875" defaultRowHeight="13"/>
  <cols>
    <col min="1" max="1" width="33.54296875" style="1" bestFit="1" customWidth="1"/>
    <col min="2" max="8" width="8.6328125" style="1" customWidth="1"/>
    <col min="9" max="16384" width="9.1796875" style="1"/>
  </cols>
  <sheetData>
    <row r="1" spans="1:8" s="3" customFormat="1" ht="16" customHeight="1">
      <c r="A1" s="13" t="s">
        <v>0</v>
      </c>
      <c r="B1" s="13"/>
      <c r="C1" s="13"/>
      <c r="D1" s="13"/>
      <c r="E1" s="13"/>
      <c r="F1" s="13"/>
      <c r="G1" s="13"/>
      <c r="H1" s="13"/>
    </row>
    <row r="2" spans="1:8" s="3" customFormat="1" ht="16" customHeight="1">
      <c r="A2" s="13" t="s">
        <v>8</v>
      </c>
      <c r="B2" s="13"/>
      <c r="C2" s="13"/>
      <c r="D2" s="13"/>
      <c r="E2" s="13"/>
      <c r="F2" s="13"/>
      <c r="G2" s="13"/>
      <c r="H2" s="13"/>
    </row>
    <row r="3" spans="1:8" s="3" customFormat="1" ht="16" customHeight="1">
      <c r="A3" s="13" t="s">
        <v>9</v>
      </c>
      <c r="B3" s="13"/>
      <c r="C3" s="13"/>
      <c r="D3" s="13"/>
      <c r="E3" s="13"/>
      <c r="F3" s="13"/>
      <c r="G3" s="13"/>
      <c r="H3" s="13"/>
    </row>
    <row r="4" spans="1:8" s="3" customFormat="1" ht="15" customHeight="1" thickBot="1">
      <c r="A4" s="14" t="s">
        <v>1</v>
      </c>
      <c r="B4" s="14"/>
      <c r="C4" s="14"/>
      <c r="D4" s="14"/>
      <c r="E4" s="14"/>
      <c r="F4" s="14"/>
      <c r="G4" s="14"/>
      <c r="H4" s="14"/>
    </row>
    <row r="5" spans="1:8" s="2" customFormat="1" ht="30" customHeight="1">
      <c r="A5" s="7"/>
      <c r="B5" s="7" t="s">
        <v>7</v>
      </c>
      <c r="C5" s="7" t="s">
        <v>2</v>
      </c>
      <c r="D5" s="7" t="s">
        <v>3</v>
      </c>
      <c r="E5" s="7" t="s">
        <v>4</v>
      </c>
      <c r="F5" s="8" t="s">
        <v>17</v>
      </c>
      <c r="G5" s="8" t="s">
        <v>5</v>
      </c>
      <c r="H5" s="8" t="s">
        <v>6</v>
      </c>
    </row>
    <row r="6" spans="1:8" s="3" customFormat="1" ht="15" customHeight="1">
      <c r="A6" s="3" t="s">
        <v>10</v>
      </c>
      <c r="B6" s="4">
        <v>103.7</v>
      </c>
      <c r="C6" s="4">
        <v>97.89</v>
      </c>
      <c r="D6" s="4">
        <v>90</v>
      </c>
      <c r="E6" s="4">
        <v>90</v>
      </c>
      <c r="F6" s="4">
        <v>28.81</v>
      </c>
      <c r="G6" s="4">
        <v>0</v>
      </c>
      <c r="H6" s="4">
        <f>SUM(B6:G6)</f>
        <v>410.40000000000003</v>
      </c>
    </row>
    <row r="7" spans="1:8" s="3" customFormat="1" ht="15" customHeight="1">
      <c r="A7" s="3" t="s">
        <v>11</v>
      </c>
      <c r="B7" s="9">
        <v>0</v>
      </c>
      <c r="C7" s="9">
        <v>-19.399999999999999</v>
      </c>
      <c r="D7" s="9">
        <v>0</v>
      </c>
      <c r="E7" s="9">
        <v>0</v>
      </c>
      <c r="F7" s="9">
        <v>0</v>
      </c>
      <c r="G7" s="9">
        <v>0</v>
      </c>
      <c r="H7" s="9">
        <f>SUM(B7:G7)</f>
        <v>-19.399999999999999</v>
      </c>
    </row>
    <row r="8" spans="1:8" s="3" customFormat="1" ht="15" customHeight="1">
      <c r="A8" s="5" t="s">
        <v>12</v>
      </c>
      <c r="B8" s="6">
        <v>0</v>
      </c>
      <c r="C8" s="6">
        <v>0</v>
      </c>
      <c r="D8" s="6">
        <v>0</v>
      </c>
      <c r="E8" s="6">
        <v>-87.19</v>
      </c>
      <c r="F8" s="6">
        <v>-28.81</v>
      </c>
      <c r="G8" s="6">
        <v>0</v>
      </c>
      <c r="H8" s="6">
        <f>SUM(B8:G8)</f>
        <v>-116</v>
      </c>
    </row>
    <row r="9" spans="1:8" s="3" customFormat="1" ht="15" customHeight="1">
      <c r="A9" s="3" t="s">
        <v>13</v>
      </c>
      <c r="B9" s="4">
        <f>SUM(B6:B8)</f>
        <v>103.7</v>
      </c>
      <c r="C9" s="4">
        <f t="shared" ref="C9:G9" si="0">SUM(C6:C8)</f>
        <v>78.490000000000009</v>
      </c>
      <c r="D9" s="4">
        <f t="shared" si="0"/>
        <v>90</v>
      </c>
      <c r="E9" s="4">
        <f t="shared" si="0"/>
        <v>2.8100000000000023</v>
      </c>
      <c r="F9" s="4">
        <f t="shared" si="0"/>
        <v>0</v>
      </c>
      <c r="G9" s="4">
        <f t="shared" si="0"/>
        <v>0</v>
      </c>
      <c r="H9" s="4">
        <f>SUM(B9:G9)</f>
        <v>275</v>
      </c>
    </row>
    <row r="10" spans="1:8" s="3" customFormat="1" ht="15" customHeight="1">
      <c r="A10" s="3" t="s">
        <v>14</v>
      </c>
      <c r="B10" s="9">
        <v>0</v>
      </c>
      <c r="C10" s="9">
        <v>0</v>
      </c>
      <c r="D10" s="9">
        <v>0</v>
      </c>
      <c r="E10" s="9">
        <v>87.19</v>
      </c>
      <c r="F10" s="9">
        <v>60</v>
      </c>
      <c r="G10" s="9">
        <v>60</v>
      </c>
      <c r="H10" s="9" t="s">
        <v>16</v>
      </c>
    </row>
    <row r="11" spans="1:8" s="3" customFormat="1" ht="16" customHeight="1" thickBot="1">
      <c r="A11" s="10" t="s">
        <v>15</v>
      </c>
      <c r="B11" s="11">
        <f>SUM(B9:B10)</f>
        <v>103.7</v>
      </c>
      <c r="C11" s="11">
        <f t="shared" ref="C11:G11" si="1">SUM(C9:C10)</f>
        <v>78.490000000000009</v>
      </c>
      <c r="D11" s="11">
        <f t="shared" si="1"/>
        <v>90</v>
      </c>
      <c r="E11" s="11">
        <f t="shared" si="1"/>
        <v>90</v>
      </c>
      <c r="F11" s="11">
        <f t="shared" si="1"/>
        <v>60</v>
      </c>
      <c r="G11" s="11">
        <f t="shared" si="1"/>
        <v>60</v>
      </c>
      <c r="H11" s="11" t="s">
        <v>16</v>
      </c>
    </row>
    <row r="12" spans="1:8">
      <c r="A12" s="12"/>
      <c r="B12" s="12"/>
      <c r="C12" s="12"/>
      <c r="D12" s="12"/>
      <c r="E12" s="12"/>
      <c r="F12" s="12"/>
      <c r="G12" s="12"/>
      <c r="H12" s="12"/>
    </row>
  </sheetData>
  <mergeCells count="5">
    <mergeCell ref="A12:H12"/>
    <mergeCell ref="A1:H1"/>
    <mergeCell ref="A2:H2"/>
    <mergeCell ref="A4:H4"/>
    <mergeCell ref="A3:H3"/>
  </mergeCells>
  <printOptions horizontalCentered="1"/>
  <pageMargins left="0.7" right="0.7" top="0.75" bottom="0.75" header="0.3" footer="0.3"/>
  <pageSetup orientation="landscape" horizontalDpi="1200" verticalDpi="1200" r:id="rId1"/>
  <headerFooter differentFirst="1">
    <oddHeader xml:space="preserve">&amp;C
</oddHeader>
    <oddFooter>&amp;L  </oddFooter>
    <firstHeader xml:space="preserve">&amp;C
</firstHeader>
    <firstFooter>&amp;L  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AIR Funding</vt:lpstr>
      <vt:lpstr>'AIR Funding'!Print_Area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Cunningham, Jason</dc:creator>
  <cp:lastModifiedBy>Sabus, Chantel L.</cp:lastModifiedBy>
  <cp:lastPrinted>2023-03-16T16:26:00Z</cp:lastPrinted>
  <dcterms:created xsi:type="dcterms:W3CDTF">2022-11-21T20:14:52Z</dcterms:created>
  <dcterms:modified xsi:type="dcterms:W3CDTF">2023-03-16T16:26:11Z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f20581b4-5b5b-40c1-87ca-230d4b3c7a10</vt:lpwstr>
  </property>
  <property fmtid="{D5CDD505-2E9C-101B-9397-08002B2CF9AE}" pid="3" name="ContainsCUI">
    <vt:lpwstr>No</vt:lpwstr>
  </property>
  <property fmtid="{D5CDD505-2E9C-101B-9397-08002B2CF9AE}" pid="4" name="VM">
    <vt:lpwstr>Yes</vt:lpwstr>
  </property>
</Properties>
</file>