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7413D55C-C703-4FD0-8209-B4499ACCC5E1}" xr6:coauthVersionLast="47" xr6:coauthVersionMax="47" xr10:uidLastSave="{00000000-0000-0000-0000-000000000000}"/>
  <bookViews>
    <workbookView xWindow="-25320" yWindow="240" windowWidth="25440" windowHeight="15390" xr2:uid="{00000000-000D-0000-FFFF-FFFF00000000}"/>
  </bookViews>
  <sheets>
    <sheet name="Hl-LHC Funding by Stage" sheetId="1" r:id="rId1"/>
  </sheets>
  <definedNames>
    <definedName name="_xlnm.Print_Area" localSheetId="0">'Hl-LHC Funding by Stage'!$A$1:$J$48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D46" i="1"/>
</calcChain>
</file>

<file path=xl/sharedStrings.xml><?xml version="1.0" encoding="utf-8"?>
<sst xmlns="http://schemas.openxmlformats.org/spreadsheetml/2006/main" count="7" uniqueCount="7">
  <si>
    <t>(Dollars in Millions)</t>
  </si>
  <si>
    <t xml:space="preserve"> </t>
  </si>
  <si>
    <t>Implementation (MREFC)</t>
  </si>
  <si>
    <t>Operations &amp; Maintenance (R&amp;RA)</t>
  </si>
  <si>
    <t>Total</t>
  </si>
  <si>
    <t>Development &amp; Design (R&amp;RA)</t>
  </si>
  <si>
    <t>HL-LHC Upgrade Funding, by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</si>
</sst>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5" x14ac:knownFonts="1">
    <font>
      <sz val="10"/>
      <color theme="1"/>
      <name val="Arial"/>
      <family val="2"/>
    </font>
    <font>
      <sz val="11"/>
      <color theme="1"/>
      <name val="Times New Roman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1" applyFont="1" applyBorder="1"/>
    <xf numFmtId="0" fontId="3" fillId="0" borderId="2" xfId="1" applyFont="1" applyBorder="1" applyAlignment="1">
      <alignment horizontal="right" wrapText="1"/>
    </xf>
    <xf numFmtId="0" fontId="3" fillId="0" borderId="0" xfId="1" applyFont="1"/>
    <xf numFmtId="165" fontId="4" fillId="0" borderId="0" xfId="1" applyNumberFormat="1" applyFont="1"/>
    <xf numFmtId="0" fontId="3" fillId="0" borderId="0" xfId="1" applyFont="1" applyAlignment="1">
      <alignment horizontal="right" wrapText="1"/>
    </xf>
    <xf numFmtId="2" fontId="3" fillId="0" borderId="0" xfId="0" applyNumberFormat="1" applyFont="1"/>
    <xf numFmtId="164" fontId="3" fillId="0" borderId="0" xfId="1" applyNumberFormat="1" applyFont="1"/>
    <xf numFmtId="165" fontId="3" fillId="0" borderId="0" xfId="1" applyNumberFormat="1" applyFont="1"/>
    <xf numFmtId="0" fontId="2" fillId="0" borderId="3" xfId="1" applyFont="1" applyBorder="1"/>
    <xf numFmtId="164" fontId="2" fillId="0" borderId="3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>
                <a:latin typeface="Open Sans" pitchFamily="2" charset="0"/>
                <a:ea typeface="Open Sans" pitchFamily="2" charset="0"/>
                <a:cs typeface="Open Sans" pitchFamily="2" charset="0"/>
              </a:rPr>
              <a:t>HL-LHC</a:t>
            </a:r>
            <a:r>
              <a:rPr lang="en-US" sz="900" baseline="0">
                <a:latin typeface="Open Sans" pitchFamily="2" charset="0"/>
                <a:ea typeface="Open Sans" pitchFamily="2" charset="0"/>
                <a:cs typeface="Open Sans" pitchFamily="2" charset="0"/>
              </a:rPr>
              <a:t> Funding, by Stage</a:t>
            </a:r>
          </a:p>
          <a:p>
            <a:pPr algn="ctr">
              <a:defRPr sz="900"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 b="0" baseline="0"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 </a:t>
            </a:r>
            <a:endParaRPr lang="en-US" sz="900" b="0">
              <a:latin typeface="Open Sans" pitchFamily="2" charset="0"/>
              <a:ea typeface="Open Sans" pitchFamily="2" charset="0"/>
              <a:cs typeface="Open Sans" pitchFamily="2" charset="0"/>
            </a:endParaRPr>
          </a:p>
        </c:rich>
      </c:tx>
      <c:layout>
        <c:manualLayout>
          <c:xMode val="edge"/>
          <c:yMode val="edge"/>
          <c:x val="0.40507744143376184"/>
          <c:y val="2.834447735287784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baseline="0">
              <a:solidFill>
                <a:schemeClr val="tx1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59647785962243E-2"/>
          <c:y val="0.15008275341729099"/>
          <c:w val="0.86431184506654468"/>
          <c:h val="0.66155897601267377"/>
        </c:manualLayout>
      </c:layout>
      <c:lineChart>
        <c:grouping val="standard"/>
        <c:varyColors val="0"/>
        <c:ser>
          <c:idx val="1"/>
          <c:order val="0"/>
          <c:tx>
            <c:strRef>
              <c:f>'Hl-LHC Funding by Stage'!$D$30</c:f>
              <c:strCache>
                <c:ptCount val="1"/>
                <c:pt idx="0">
                  <c:v>Development &amp; Design (R&amp;RA)</c:v>
                </c:pt>
              </c:strCache>
            </c:strRef>
          </c:tx>
          <c:spPr>
            <a:ln w="127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'Hl-LHC Funding by Stage'!$C$34:$C$45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'Hl-LHC Funding by Stage'!$D$34:$D$45</c:f>
              <c:numCache>
                <c:formatCode>#,##0.00;\-#,##0.00;"-"??</c:formatCode>
                <c:ptCount val="12"/>
                <c:pt idx="0">
                  <c:v>16.600000000000001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9C-47CC-AF03-A577B2B1F0D1}"/>
            </c:ext>
          </c:extLst>
        </c:ser>
        <c:ser>
          <c:idx val="3"/>
          <c:order val="1"/>
          <c:tx>
            <c:strRef>
              <c:f>'Hl-LHC Funding by Stage'!$E$30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cat>
            <c:numRef>
              <c:f>'Hl-LHC Funding by Stage'!$C$34:$C$45</c:f>
              <c:numCache>
                <c:formatCode>General</c:formatCod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</c:numCache>
            </c:numRef>
          </c:cat>
          <c:val>
            <c:numRef>
              <c:f>'Hl-LHC Funding by Stage'!$E$34:$E$45</c:f>
              <c:numCache>
                <c:formatCode>0.00</c:formatCode>
                <c:ptCount val="12"/>
                <c:pt idx="2" formatCode="#,##0.00;\-#,##0.00;&quot;-&quot;??">
                  <c:v>33</c:v>
                </c:pt>
                <c:pt idx="3" formatCode="#,##0.00;\-#,##0.00;&quot;-&quot;??">
                  <c:v>33</c:v>
                </c:pt>
                <c:pt idx="4" formatCode="#,##0.00;\-#,##0.00;&quot;-&quot;??">
                  <c:v>36</c:v>
                </c:pt>
                <c:pt idx="5" formatCode="#,##0.00;\-#,##0.00;&quot;-&quot;??">
                  <c:v>33</c:v>
                </c:pt>
                <c:pt idx="6" formatCode="#,##0.00;\-#,##0.00;&quot;-&quot;??">
                  <c:v>38</c:v>
                </c:pt>
                <c:pt idx="7" formatCode="#,##0.00;\-#,##0.00;&quot;-&quot;??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9C-47CC-AF03-A577B2B1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402336"/>
        <c:axId val="1333403968"/>
        <c:extLst/>
      </c:lineChart>
      <c:dateAx>
        <c:axId val="13334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333403968"/>
        <c:crosses val="autoZero"/>
        <c:auto val="0"/>
        <c:lblOffset val="100"/>
        <c:baseTimeUnit val="days"/>
      </c:dateAx>
      <c:valAx>
        <c:axId val="1333403968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33340233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48989015187086"/>
          <c:y val="0.89310668716920971"/>
          <c:w val="0.51033255057976779"/>
          <c:h val="9.935527365159888E-2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182298</xdr:colOff>
      <xdr:row>1</xdr:row>
      <xdr:rowOff>77012</xdr:rowOff>
    </xdr:from>
    <xdr:to>
      <xdr:col>9</xdr:col>
      <xdr:colOff>120882</xdr:colOff>
      <xdr:row>24</xdr:row>
      <xdr:rowOff>46014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37A40F-1BF8-44A8-836E-DD1533238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8:F46"/>
  <sheetViews>
    <sheetView showGridLines="0" tabSelected="1" zoomScaleNormal="100" workbookViewId="0">
      <selection activeCell="J2" sqref="J2"/>
    </sheetView>
  </sheetViews>
  <sheetFormatPr defaultRowHeight="12.5" x14ac:dyDescent="0.25"/>
  <cols>
    <col min="1" max="3" width="10.54296875" customWidth="1"/>
    <col min="4" max="4" width="11.6328125" customWidth="1"/>
    <col min="5" max="5" width="13.36328125" customWidth="1"/>
    <col min="6" max="6" width="11.26953125" customWidth="1"/>
    <col min="7" max="9" width="10.54296875" customWidth="1"/>
    <col min="11" max="11" width="11.1796875" customWidth="1"/>
  </cols>
  <sheetData>
    <row r="28" spans="3:6" ht="13.5" x14ac:dyDescent="0.35">
      <c r="C28" s="1" t="s">
        <v>6</v>
      </c>
      <c r="D28" s="1"/>
      <c r="E28" s="1"/>
      <c r="F28" s="1"/>
    </row>
    <row r="29" spans="3:6" ht="14" thickBot="1" x14ac:dyDescent="0.4">
      <c r="C29" s="2" t="s">
        <v>0</v>
      </c>
      <c r="D29" s="2"/>
      <c r="E29" s="2"/>
      <c r="F29" s="2"/>
    </row>
    <row r="30" spans="3:6" ht="39" x14ac:dyDescent="0.35">
      <c r="C30" s="3" t="s">
        <v>1</v>
      </c>
      <c r="D30" s="4" t="s">
        <v>5</v>
      </c>
      <c r="E30" s="4" t="s">
        <v>2</v>
      </c>
      <c r="F30" s="4" t="s">
        <v>3</v>
      </c>
    </row>
    <row r="31" spans="3:6" ht="13.5" x14ac:dyDescent="0.35">
      <c r="C31" s="5">
        <v>2015</v>
      </c>
      <c r="D31" s="6">
        <v>0</v>
      </c>
      <c r="E31" s="7"/>
      <c r="F31" s="6">
        <v>0</v>
      </c>
    </row>
    <row r="32" spans="3:6" ht="13.5" x14ac:dyDescent="0.35">
      <c r="C32" s="5">
        <v>2016</v>
      </c>
      <c r="D32" s="8">
        <v>2</v>
      </c>
      <c r="E32" s="9"/>
      <c r="F32" s="6">
        <v>0</v>
      </c>
    </row>
    <row r="33" spans="3:6" ht="13.5" x14ac:dyDescent="0.35">
      <c r="C33" s="5">
        <v>2017</v>
      </c>
      <c r="D33" s="8">
        <v>5.71</v>
      </c>
      <c r="E33" s="8"/>
      <c r="F33" s="6">
        <v>0</v>
      </c>
    </row>
    <row r="34" spans="3:6" ht="13.5" x14ac:dyDescent="0.35">
      <c r="C34" s="5">
        <v>2018</v>
      </c>
      <c r="D34" s="10">
        <v>16.600000000000001</v>
      </c>
      <c r="E34" s="8"/>
      <c r="F34" s="10">
        <v>0</v>
      </c>
    </row>
    <row r="35" spans="3:6" ht="13.5" x14ac:dyDescent="0.35">
      <c r="C35" s="5">
        <v>2019</v>
      </c>
      <c r="D35" s="10">
        <v>0</v>
      </c>
      <c r="E35" s="8"/>
      <c r="F35" s="10">
        <v>0</v>
      </c>
    </row>
    <row r="36" spans="3:6" ht="13.5" x14ac:dyDescent="0.35">
      <c r="C36" s="5">
        <v>2020</v>
      </c>
      <c r="D36" s="10"/>
      <c r="E36" s="10">
        <v>33</v>
      </c>
      <c r="F36" s="10">
        <v>0</v>
      </c>
    </row>
    <row r="37" spans="3:6" ht="13.5" x14ac:dyDescent="0.35">
      <c r="C37" s="5">
        <v>2021</v>
      </c>
      <c r="D37" s="10"/>
      <c r="E37" s="10">
        <v>33</v>
      </c>
      <c r="F37" s="10">
        <v>0</v>
      </c>
    </row>
    <row r="38" spans="3:6" ht="13.5" x14ac:dyDescent="0.35">
      <c r="C38" s="5">
        <v>2022</v>
      </c>
      <c r="D38" s="10"/>
      <c r="E38" s="10">
        <v>36</v>
      </c>
      <c r="F38" s="10">
        <v>0</v>
      </c>
    </row>
    <row r="39" spans="3:6" ht="13.5" x14ac:dyDescent="0.35">
      <c r="C39" s="5">
        <v>2023</v>
      </c>
      <c r="D39" s="10"/>
      <c r="E39" s="10">
        <v>33</v>
      </c>
      <c r="F39" s="10">
        <v>0</v>
      </c>
    </row>
    <row r="40" spans="3:6" ht="13.5" x14ac:dyDescent="0.35">
      <c r="C40" s="5">
        <v>2024</v>
      </c>
      <c r="D40" s="10"/>
      <c r="E40" s="10">
        <v>38</v>
      </c>
      <c r="F40" s="10">
        <v>0</v>
      </c>
    </row>
    <row r="41" spans="3:6" ht="13.5" x14ac:dyDescent="0.35">
      <c r="C41" s="5">
        <v>2025</v>
      </c>
      <c r="D41" s="10"/>
      <c r="E41" s="10">
        <v>0</v>
      </c>
      <c r="F41" s="10">
        <v>0</v>
      </c>
    </row>
    <row r="42" spans="3:6" ht="13.5" x14ac:dyDescent="0.35">
      <c r="C42" s="5">
        <v>2026</v>
      </c>
      <c r="D42" s="10"/>
      <c r="E42" s="10"/>
      <c r="F42" s="10">
        <v>0</v>
      </c>
    </row>
    <row r="43" spans="3:6" ht="13.5" x14ac:dyDescent="0.35">
      <c r="C43" s="5">
        <v>2027</v>
      </c>
      <c r="D43" s="10"/>
      <c r="E43" s="10"/>
      <c r="F43" s="10">
        <v>0</v>
      </c>
    </row>
    <row r="44" spans="3:6" ht="13.5" x14ac:dyDescent="0.35">
      <c r="C44" s="5">
        <v>2028</v>
      </c>
      <c r="D44" s="10"/>
      <c r="E44" s="10"/>
      <c r="F44" s="10">
        <v>0</v>
      </c>
    </row>
    <row r="45" spans="3:6" ht="13.5" x14ac:dyDescent="0.35">
      <c r="C45" s="5">
        <v>2029</v>
      </c>
      <c r="D45" s="10"/>
      <c r="E45" s="10"/>
      <c r="F45" s="10">
        <v>0</v>
      </c>
    </row>
    <row r="46" spans="3:6" ht="14" thickBot="1" x14ac:dyDescent="0.4">
      <c r="C46" s="11" t="s">
        <v>4</v>
      </c>
      <c r="D46" s="12">
        <f>SUM(D32:D45)</f>
        <v>24.310000000000002</v>
      </c>
      <c r="E46" s="12">
        <f>SUM(E32:E45)</f>
        <v>173</v>
      </c>
      <c r="F46" s="12">
        <f>SUM(F32:F45)</f>
        <v>0</v>
      </c>
    </row>
  </sheetData>
  <mergeCells count="2">
    <mergeCell ref="C28:F28"/>
    <mergeCell ref="C29:F29"/>
  </mergeCells>
  <printOptions horizontalCentered="1"/>
  <pageMargins left="1" right="1" top="1" bottom="1" header="0.5" footer="0.5"/>
  <pageSetup scale="76" orientation="portrait" r:id="rId1"/>
  <headerFooter>
    <oddHeader xml:space="preserve">&amp;C
</oddHeader>
    <oddFooter>&amp;L  </oddFooter>
  </headerFooter>
  <ignoredErrors>
    <ignoredError sqref="D46:F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Hl-LHC Funding by Stage</vt:lpstr>
      <vt:lpstr>'Hl-LHC Funding by Stage'!Print_Area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Thomas J</dc:creator>
  <cp:lastModifiedBy>Sabus, Chantel L.</cp:lastModifiedBy>
  <cp:lastPrinted>2022-03-29T11:40:41Z</cp:lastPrinted>
  <dcterms:created xsi:type="dcterms:W3CDTF">2018-07-02T20:20:12Z</dcterms:created>
  <dcterms:modified xsi:type="dcterms:W3CDTF">2023-03-16T18:07:06Z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5938b1a0-5ff1-4df5-b6ae-d2cad0ec20c6</vt:lpwstr>
  </property>
  <property fmtid="{D5CDD505-2E9C-101B-9397-08002B2CF9AE}" pid="3" name="ContainsCUI">
    <vt:lpwstr>No</vt:lpwstr>
  </property>
</Properties>
</file>