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7955B7A7-A4FD-4CB3-99FE-AC7E658EBD30}" xr6:coauthVersionLast="47" xr6:coauthVersionMax="47" xr10:uidLastSave="{00000000-0000-0000-0000-000000000000}"/>
  <bookViews>
    <workbookView xWindow="-25320" yWindow="240" windowWidth="25440" windowHeight="15390" xr2:uid="{ADE83B82-A21C-40A6-A95B-31D4C4649F97}"/>
  </bookViews>
  <sheets>
    <sheet name="Rubin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/>
  <c r="I8" i="1"/>
  <c r="I7" i="1"/>
  <c r="I6" i="1"/>
  <c r="I5" i="1"/>
  <c r="I9" i="1" s="1"/>
</calcChain>
</file>

<file path=xl/sharedStrings.xml><?xml version="1.0" encoding="utf-8"?>
<sst xmlns="http://schemas.openxmlformats.org/spreadsheetml/2006/main" count="18" uniqueCount="18">
  <si>
    <t>Appropriated and Requested MREFC Funds for</t>
  </si>
  <si>
    <t>Vera C. Rubin Observatory</t>
  </si>
  <si>
    <t>(Dollars in Millions)</t>
  </si>
  <si>
    <t>Prior
Years</t>
  </si>
  <si>
    <t>FY 2019</t>
  </si>
  <si>
    <t>FY 2020</t>
  </si>
  <si>
    <r>
      <t>FY 2021</t>
    </r>
    <r>
      <rPr>
        <vertAlign val="superscript"/>
        <sz val="9"/>
        <color theme="1"/>
        <rFont val="Open Sans"/>
      </rPr>
      <t>1</t>
    </r>
  </si>
  <si>
    <t>FY 2022</t>
  </si>
  <si>
    <r>
      <t>FY 2023</t>
    </r>
    <r>
      <rPr>
        <vertAlign val="superscript"/>
        <sz val="9"/>
        <color theme="1"/>
        <rFont val="Open Sans"/>
      </rPr>
      <t>2</t>
    </r>
    <r>
      <rPr>
        <sz val="9"/>
        <color theme="1"/>
        <rFont val="Open Sans"/>
      </rPr>
      <t xml:space="preserve"> Estimate</t>
    </r>
  </si>
  <si>
    <r>
      <t>FY 2024
Request</t>
    </r>
    <r>
      <rPr>
        <vertAlign val="superscript"/>
        <sz val="9"/>
        <color theme="1"/>
        <rFont val="Open Sans"/>
      </rPr>
      <t>2</t>
    </r>
  </si>
  <si>
    <t>Total
Project</t>
  </si>
  <si>
    <t>Previous Authorized Total Project Cost</t>
  </si>
  <si>
    <t>Current Authorized Total Project Cost (COVID-19)</t>
  </si>
  <si>
    <t>Preliminary Estimate of Future COVID-19 Impact</t>
  </si>
  <si>
    <t>American Rescue Plan</t>
  </si>
  <si>
    <t>Estimate after Rebaseline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</si>
  <si>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In December 2021, based on the recent re-baseline of the Rubin construction project, NSB authorized a new Total Project Cost of $571.0 million.</t>
    </r>
  </si>
  <si>
    <r>
      <rPr>
        <vertAlign val="superscript"/>
        <sz val="8"/>
        <color theme="1"/>
        <rFont val="Open Sans"/>
      </rPr>
      <t xml:space="preserve">2 </t>
    </r>
    <r>
      <rPr>
        <sz val="8"/>
        <color theme="1"/>
        <rFont val="Open Sans"/>
      </rPr>
      <t>The FY 2023 appropriation, together with the FY 2024 Request, are based on the current best estimate of the total funding needed to address COVID-19 impacts. The COVID-19 situation continues to evolve, and ongoing schedule and cost impacts may lead to revisions of this funding 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</si>
</sst>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;\-&quot;$&quot;#,##0.00;&quot;-&quot;??"/>
    <numFmt numFmtId="165" formatCode="#,##0.00;\-#,##0.00;&quot;-&quot;??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Open Sans"/>
    </font>
    <font>
      <sz val="9"/>
      <color theme="1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2" xfId="0" applyFont="1" applyBorder="1"/>
    <xf numFmtId="165" fontId="2" fillId="0" borderId="2" xfId="0" applyNumberFormat="1" applyFont="1" applyBorder="1" applyAlignment="1">
      <alignment horizontal="right"/>
    </xf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7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C32D-9992-405C-83CC-2B3539DE6294}">
  <dimension ref="A1:I13"/>
  <sheetViews>
    <sheetView showGridLines="0" tabSelected="1" zoomScale="120" zoomScaleNormal="120" workbookViewId="0">
      <selection activeCell="A28" sqref="A28"/>
    </sheetView>
  </sheetViews>
  <sheetFormatPr defaultColWidth="9.1796875" defaultRowHeight="13" x14ac:dyDescent="0.35"/>
  <cols>
    <col min="1" max="1" width="41" style="1" bestFit="1" customWidth="1"/>
    <col min="2" max="9" width="8.81640625" style="1" customWidth="1"/>
    <col min="10" max="16384" width="9.1796875" style="1"/>
  </cols>
  <sheetData>
    <row r="1" spans="1:9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35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 ht="13.5" thickBot="1" x14ac:dyDescent="0.4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4" spans="1:9" s="4" customFormat="1" ht="27.5" x14ac:dyDescent="0.35">
      <c r="A4" s="2"/>
      <c r="B4" s="3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3" t="s">
        <v>9</v>
      </c>
      <c r="I4" s="3" t="s">
        <v>10</v>
      </c>
    </row>
    <row r="5" spans="1:9" x14ac:dyDescent="0.35">
      <c r="A5" s="1" t="s">
        <v>11</v>
      </c>
      <c r="B5" s="5">
        <v>331.72</v>
      </c>
      <c r="C5" s="5">
        <v>48.82</v>
      </c>
      <c r="D5" s="5">
        <v>46.35</v>
      </c>
      <c r="E5" s="5">
        <v>40.75</v>
      </c>
      <c r="F5" s="5">
        <v>5.36</v>
      </c>
      <c r="G5" s="5">
        <v>0</v>
      </c>
      <c r="H5" s="5">
        <v>0</v>
      </c>
      <c r="I5" s="5">
        <f>SUM(B5:H5)</f>
        <v>473.00000000000006</v>
      </c>
    </row>
    <row r="6" spans="1:9" x14ac:dyDescent="0.35">
      <c r="A6" s="1" t="s">
        <v>12</v>
      </c>
      <c r="B6" s="6">
        <v>0</v>
      </c>
      <c r="C6" s="6">
        <v>0</v>
      </c>
      <c r="D6" s="6">
        <v>10</v>
      </c>
      <c r="E6" s="6">
        <v>0</v>
      </c>
      <c r="F6" s="6">
        <v>0</v>
      </c>
      <c r="G6" s="6">
        <v>0</v>
      </c>
      <c r="H6" s="6">
        <v>0</v>
      </c>
      <c r="I6" s="6">
        <f>SUM(B6:H6)</f>
        <v>10</v>
      </c>
    </row>
    <row r="7" spans="1:9" x14ac:dyDescent="0.35">
      <c r="A7" s="1" t="s">
        <v>13</v>
      </c>
      <c r="B7" s="6">
        <v>0</v>
      </c>
      <c r="C7" s="6">
        <v>0</v>
      </c>
      <c r="D7" s="6">
        <v>0</v>
      </c>
      <c r="E7" s="6">
        <v>0</v>
      </c>
      <c r="F7" s="6">
        <v>35.39</v>
      </c>
      <c r="G7" s="6">
        <v>15</v>
      </c>
      <c r="H7" s="6">
        <v>7.61</v>
      </c>
      <c r="I7" s="6">
        <f>SUM(B7:H7)</f>
        <v>58</v>
      </c>
    </row>
    <row r="8" spans="1:9" x14ac:dyDescent="0.35">
      <c r="A8" s="7" t="s">
        <v>14</v>
      </c>
      <c r="B8" s="8">
        <v>0</v>
      </c>
      <c r="C8" s="8">
        <v>0</v>
      </c>
      <c r="D8" s="8">
        <v>0</v>
      </c>
      <c r="E8" s="8">
        <v>30</v>
      </c>
      <c r="F8" s="8">
        <v>0</v>
      </c>
      <c r="G8" s="8">
        <v>0</v>
      </c>
      <c r="H8" s="8">
        <v>0</v>
      </c>
      <c r="I8" s="8">
        <f>SUM(B8:H8)</f>
        <v>30</v>
      </c>
    </row>
    <row r="9" spans="1:9" ht="13.5" thickBot="1" x14ac:dyDescent="0.4">
      <c r="A9" s="9" t="s">
        <v>15</v>
      </c>
      <c r="B9" s="10">
        <f t="shared" ref="B9:H9" si="0">SUM(B5:B8)</f>
        <v>331.72</v>
      </c>
      <c r="C9" s="10">
        <f t="shared" si="0"/>
        <v>48.82</v>
      </c>
      <c r="D9" s="10">
        <f t="shared" si="0"/>
        <v>56.35</v>
      </c>
      <c r="E9" s="10">
        <f t="shared" si="0"/>
        <v>70.75</v>
      </c>
      <c r="F9" s="10">
        <f t="shared" si="0"/>
        <v>40.75</v>
      </c>
      <c r="G9" s="10">
        <f t="shared" si="0"/>
        <v>15</v>
      </c>
      <c r="H9" s="10">
        <f t="shared" si="0"/>
        <v>7.61</v>
      </c>
      <c r="I9" s="10">
        <f>SUM(I5:I8)</f>
        <v>571</v>
      </c>
    </row>
    <row r="10" spans="1:9" x14ac:dyDescent="0.35">
      <c r="A10" s="14" t="s">
        <v>16</v>
      </c>
      <c r="B10" s="14"/>
      <c r="C10" s="14"/>
      <c r="D10" s="14"/>
      <c r="E10" s="14"/>
      <c r="F10" s="14"/>
      <c r="G10" s="14"/>
      <c r="H10" s="14"/>
      <c r="I10" s="14"/>
    </row>
    <row r="11" spans="1:9" ht="29.15" customHeight="1" x14ac:dyDescent="0.35">
      <c r="A11" s="15" t="s">
        <v>17</v>
      </c>
      <c r="B11" s="15"/>
      <c r="C11" s="15"/>
      <c r="D11" s="15"/>
      <c r="E11" s="15"/>
      <c r="F11" s="15"/>
      <c r="G11" s="15"/>
      <c r="H11" s="15"/>
      <c r="I11" s="15"/>
    </row>
    <row r="13" spans="1:9" x14ac:dyDescent="0.35">
      <c r="E13" s="11"/>
    </row>
  </sheetData>
  <mergeCells count="5">
    <mergeCell ref="A1:I1"/>
    <mergeCell ref="A2:I2"/>
    <mergeCell ref="A3:I3"/>
    <mergeCell ref="A10:I10"/>
    <mergeCell ref="A11:I11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Rubin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Sabus, Chantel L.</cp:lastModifiedBy>
  <dcterms:created xsi:type="dcterms:W3CDTF">2023-03-16T16:15:31Z</dcterms:created>
  <dcterms:modified xsi:type="dcterms:W3CDTF">2023-03-16T18:10:55Z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5097b0bb-913b-45ce-9a9e-0b1148847081</vt:lpwstr>
  </property>
  <property fmtid="{D5CDD505-2E9C-101B-9397-08002B2CF9AE}" pid="3" name="ContainsCUI">
    <vt:lpwstr>No</vt:lpwstr>
  </property>
</Properties>
</file>