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"/>
    </mc:Choice>
  </mc:AlternateContent>
  <xr:revisionPtr revIDLastSave="0" documentId="13_ncr:1_{77329BBD-5ECC-457D-B2B6-6CA05BE1275B}" xr6:coauthVersionLast="47" xr6:coauthVersionMax="47" xr10:uidLastSave="{00000000-0000-0000-0000-000000000000}"/>
  <bookViews>
    <workbookView xWindow="-25320" yWindow="240" windowWidth="25440" windowHeight="15390" xr2:uid="{06F22623-1CBA-4AC9-B21E-7A1CE1920733}"/>
  </bookViews>
  <sheets>
    <sheet name="FY24 OrgEx by Approp" sheetId="1" r:id="rId1"/>
  </sheets>
  <externalReferences>
    <externalReference r:id="rId2"/>
  </externalReferences>
  <definedNames>
    <definedName name="_xlnm.Print_Area" localSheetId="0">'FY24 OrgEx by Approp'!$A$1:$E$37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<sst xmlns="http://schemas.openxmlformats.org/spreadsheetml/2006/main" count="11" uniqueCount="11">
  <si>
    <t>(Dollars in Millions)</t>
  </si>
  <si>
    <t>FY 2024
Request</t>
  </si>
  <si>
    <t>Program Support:</t>
  </si>
  <si>
    <t>Total NSF Appropriated Funds</t>
  </si>
  <si>
    <t>FY 2024 Organizational Excellence by Appropriation</t>
  </si>
  <si>
    <t>AOAM</t>
  </si>
  <si>
    <t>OIG</t>
  </si>
  <si>
    <t>NSB</t>
  </si>
  <si>
    <t>MREFC</t>
  </si>
  <si>
    <t>R&amp;RA</t>
  </si>
  <si>
    <t>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</si>
</sst>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0.0%"/>
    <numFmt numFmtId="167" formatCode="_(* #,##0_);_(* \(#,##0\);_(* &quot;-&quot;??_);_(@_)"/>
    <numFmt numFmtId="168" formatCode="_([$$-409]* #,##0.00_);_([$$-409]* \(#,##0.00\);_([$$-409]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8"/>
      <color rgb="FFFF000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9" fontId="2" fillId="0" borderId="0" xfId="2" applyFont="1" applyAlignment="1">
      <alignment vertical="top"/>
    </xf>
    <xf numFmtId="0" fontId="2" fillId="0" borderId="0" xfId="0" applyFont="1" applyAlignment="1">
      <alignment vertical="top"/>
    </xf>
    <xf numFmtId="167" fontId="2" fillId="0" borderId="0" xfId="1" applyNumberFormat="1" applyFont="1" applyAlignment="1">
      <alignment vertical="top"/>
    </xf>
    <xf numFmtId="168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 indent="1"/>
    </xf>
    <xf numFmtId="167" fontId="2" fillId="0" borderId="0" xfId="1" applyNumberFormat="1" applyFont="1" applyAlignment="1">
      <alignment horizontal="left" vertical="top" indent="1"/>
    </xf>
    <xf numFmtId="9" fontId="2" fillId="0" borderId="0" xfId="2" applyFont="1" applyAlignment="1">
      <alignment horizontal="left" vertical="top" indent="1"/>
    </xf>
    <xf numFmtId="165" fontId="2" fillId="0" borderId="0" xfId="2" applyNumberFormat="1" applyFont="1" applyAlignment="1">
      <alignment horizontal="left" vertical="top" indent="1"/>
    </xf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 indent="1"/>
    </xf>
    <xf numFmtId="0" fontId="7" fillId="0" borderId="3" xfId="0" applyFont="1" applyBorder="1" applyAlignment="1">
      <alignment horizontal="left" vertical="top" indent="1"/>
    </xf>
    <xf numFmtId="0" fontId="6" fillId="0" borderId="4" xfId="0" applyFont="1" applyBorder="1" applyAlignment="1">
      <alignment vertical="top"/>
    </xf>
    <xf numFmtId="164" fontId="6" fillId="0" borderId="4" xfId="0" applyNumberFormat="1" applyFont="1" applyBorder="1" applyAlignment="1">
      <alignment vertical="top"/>
    </xf>
    <xf numFmtId="164" fontId="8" fillId="0" borderId="0" xfId="0" applyNumberFormat="1" applyFont="1" applyAlignment="1">
      <alignment vertical="top"/>
    </xf>
    <xf numFmtId="0" fontId="5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Organizational</a:t>
            </a:r>
            <a:r>
              <a:rPr lang="en-US" sz="10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Excellence by Appropriation</a:t>
            </a:r>
          </a:p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FY 2024 Funding Summary</a:t>
            </a:r>
          </a:p>
        </c:rich>
      </c:tx>
      <c:layout>
        <c:manualLayout>
          <c:xMode val="edge"/>
          <c:yMode val="edge"/>
          <c:x val="0.22874497564949653"/>
          <c:y val="6.64377268253675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65607898274712"/>
          <c:y val="0.20215017953804515"/>
          <c:w val="0.62095302847353018"/>
          <c:h val="0.69741135549301836"/>
        </c:manualLayout>
      </c:layout>
      <c:pieChart>
        <c:varyColors val="1"/>
        <c:ser>
          <c:idx val="0"/>
          <c:order val="0"/>
          <c:tx>
            <c:strRef>
              <c:f>'FY24 OrgEx by Approp'!$A$1</c:f>
              <c:strCache>
                <c:ptCount val="1"/>
                <c:pt idx="0">
                  <c:v>FY 2024 Organizational Excellence by Appropriation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08-4A38-AF76-8ED9132987DF}"/>
              </c:ext>
            </c:extLst>
          </c:dPt>
          <c:dPt>
            <c:idx val="1"/>
            <c:bubble3D val="0"/>
            <c:spPr>
              <a:pattFill prst="diagBrick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08-4A38-AF76-8ED9132987DF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08-4A38-AF76-8ED9132987DF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7-3908-4A38-AF76-8ED9132987DF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08-4A38-AF76-8ED9132987DF}"/>
              </c:ext>
            </c:extLst>
          </c:dPt>
          <c:dPt>
            <c:idx val="5"/>
            <c:bubble3D val="0"/>
            <c:spPr>
              <a:pattFill prst="pct20">
                <a:fgClr>
                  <a:srgbClr val="00B0F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08-4A38-AF76-8ED9132987DF}"/>
              </c:ext>
            </c:extLst>
          </c:dPt>
          <c:dLbls>
            <c:dLbl>
              <c:idx val="0"/>
              <c:layout>
                <c:manualLayout>
                  <c:x val="-0.1947505431903738"/>
                  <c:y val="-0.119408898858953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74753435641675"/>
                      <c:h val="9.23253733007319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908-4A38-AF76-8ED9132987DF}"/>
                </c:ext>
              </c:extLst>
            </c:dLbl>
            <c:dLbl>
              <c:idx val="1"/>
              <c:layout>
                <c:manualLayout>
                  <c:x val="-6.4787058248663527E-3"/>
                  <c:y val="8.497781724795472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08-4A38-AF76-8ED9132987DF}"/>
                </c:ext>
              </c:extLst>
            </c:dLbl>
            <c:dLbl>
              <c:idx val="2"/>
              <c:layout>
                <c:manualLayout>
                  <c:x val="-1.0567502368301472E-2"/>
                  <c:y val="5.423673263824813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08-4A38-AF76-8ED9132987DF}"/>
                </c:ext>
              </c:extLst>
            </c:dLbl>
            <c:dLbl>
              <c:idx val="3"/>
              <c:layout>
                <c:manualLayout>
                  <c:x val="-5.5018616946170473E-3"/>
                  <c:y val="-1.833585147936273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08-4A38-AF76-8ED9132987DF}"/>
                </c:ext>
              </c:extLst>
            </c:dLbl>
            <c:dLbl>
              <c:idx val="4"/>
              <c:layout>
                <c:manualLayout>
                  <c:x val="0.17783077277227763"/>
                  <c:y val="8.79874582871993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74753435641675"/>
                      <c:h val="0.101480083579381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908-4A38-AF76-8ED9132987DF}"/>
                </c:ext>
              </c:extLst>
            </c:dLbl>
            <c:dLbl>
              <c:idx val="5"/>
              <c:layout>
                <c:manualLayout>
                  <c:x val="-9.7283064013028012E-2"/>
                  <c:y val="-3.955507627483545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08-4A38-AF76-8ED9132987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('FY24 OrgEx by Approp'!$A$5:$A$8,'FY24 OrgEx by Approp'!$A$10:$A$11)</c:f>
              <c:strCache>
                <c:ptCount val="6"/>
                <c:pt idx="0">
                  <c:v>AOAM</c:v>
                </c:pt>
                <c:pt idx="1">
                  <c:v>OIG</c:v>
                </c:pt>
                <c:pt idx="2">
                  <c:v>NSB</c:v>
                </c:pt>
                <c:pt idx="3">
                  <c:v>MREFC</c:v>
                </c:pt>
                <c:pt idx="4">
                  <c:v>R&amp;RA</c:v>
                </c:pt>
                <c:pt idx="5">
                  <c:v>EDU</c:v>
                </c:pt>
              </c:strCache>
            </c:strRef>
          </c:cat>
          <c:val>
            <c:numRef>
              <c:f>('FY24 OrgEx by Approp'!$B$5:$B$8,'FY24 OrgEx by Approp'!$B$10:$B$11)</c:f>
              <c:numCache>
                <c:formatCode>"$"#,##0.00</c:formatCode>
                <c:ptCount val="6"/>
                <c:pt idx="0">
                  <c:v>503.87000000000006</c:v>
                </c:pt>
                <c:pt idx="1">
                  <c:v>26.81</c:v>
                </c:pt>
                <c:pt idx="2">
                  <c:v>5.25</c:v>
                </c:pt>
                <c:pt idx="3">
                  <c:v>1</c:v>
                </c:pt>
                <c:pt idx="4">
                  <c:v>236.67999999999998</c:v>
                </c:pt>
                <c:pt idx="5">
                  <c:v>28.92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908-4A38-AF76-8ED913298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89836456695825"/>
          <c:y val="0.22097356138894017"/>
          <c:w val="0.20449737668359064"/>
          <c:h val="0.63284661991757396"/>
        </c:manualLayout>
      </c:layout>
      <c:overlay val="0"/>
      <c:txPr>
        <a:bodyPr/>
        <a:lstStyle/>
        <a:p>
          <a:pPr>
            <a:defRPr sz="900" baseline="0">
              <a:latin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66038</xdr:colOff>
      <xdr:row>13</xdr:row>
      <xdr:rowOff>19684</xdr:rowOff>
    </xdr:from>
    <xdr:to>
      <xdr:col>4</xdr:col>
      <xdr:colOff>419099</xdr:colOff>
      <xdr:row>36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F9E575-474B-4DCA-A8D3-1CEB87B75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1616075</xdr:colOff>
      <xdr:row>15</xdr:row>
      <xdr:rowOff>29844</xdr:rowOff>
    </xdr:from>
    <xdr:ext cx="1590675" cy="24949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07B6B6-4457-4A03-80AC-0D75AEFAF361}"/>
            </a:ext>
          </a:extLst>
        </xdr:cNvPr>
        <xdr:cNvSpPr txBox="1"/>
      </xdr:nvSpPr>
      <xdr:spPr>
        <a:xfrm>
          <a:off x="1616075" y="2553969"/>
          <a:ext cx="1590675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(Dollars in Millions)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odel%20Organization\FY%202024\02_FY2024%20CJ\01_Org%20Ex%20Thematic_FY24%20CJ.xlsx" TargetMode="External"/><Relationship Id="rId1" Type="http://schemas.openxmlformats.org/officeDocument/2006/relationships/externalLinkPath" Target="/Model%20Organization/FY%202024/02_FY2024%20CJ/01_Org%20Ex%20Thematic_FY24%20C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2 Actual"/>
      <sheetName val="FY23 CP"/>
      <sheetName val="FY24 CJ"/>
      <sheetName val="Org Ex FY24CJ"/>
      <sheetName val="ORgEx by Maj Comp"/>
      <sheetName val="OrgExbyApprop"/>
      <sheetName val="NSF Wrkfrce"/>
      <sheetName val="OrgEx by Maj Comp Trend"/>
      <sheetName val="PC&amp;B"/>
      <sheetName val="Sumry AOAM"/>
      <sheetName val="Sumry RRA &amp; EDU"/>
      <sheetName val="AOAM by OBj Class"/>
      <sheetName val="Prsnl Comp Details-NOT in CJ"/>
      <sheetName val="AOAM Wrkforce"/>
      <sheetName val="Human Capital"/>
      <sheetName val="Mgt Hum Cap"/>
      <sheetName val="IPA Costs by Approp"/>
      <sheetName val="Information Technology"/>
      <sheetName val="Travel"/>
      <sheetName val="IT Table - in FY23 OMBJ only"/>
      <sheetName val="ITbyApprop"/>
      <sheetName val="IT Portfolio"/>
      <sheetName val="eGOV"/>
      <sheetName val="Cybersecurity"/>
      <sheetName val="Admin Support"/>
      <sheetName val="Op Expenses by Category"/>
      <sheetName val="Space Rental"/>
      <sheetName val="Bldg Admin Services"/>
      <sheetName val="Othr Prgm Reltd Admin"/>
      <sheetName val="Other Org Ex Activiti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Organizational Excellence by Appropriation</v>
          </cell>
        </row>
        <row r="5">
          <cell r="A5" t="str">
            <v>Agency Operations &amp; Award Management (AOAM)</v>
          </cell>
          <cell r="D5">
            <v>503.87000000000006</v>
          </cell>
        </row>
        <row r="6">
          <cell r="A6" t="str">
            <v>Office of Inspector General</v>
          </cell>
          <cell r="D6">
            <v>26.81</v>
          </cell>
        </row>
        <row r="7">
          <cell r="A7" t="str">
            <v>Office of the National Science Board (NSB)</v>
          </cell>
          <cell r="D7">
            <v>5.25</v>
          </cell>
        </row>
        <row r="8">
          <cell r="A8" t="str">
            <v>Major Research Equipment and Facilities Construction</v>
          </cell>
          <cell r="D8">
            <v>1</v>
          </cell>
        </row>
        <row r="10">
          <cell r="A10" t="str">
            <v>Research and Related Activities</v>
          </cell>
          <cell r="D10">
            <v>236.67999999999998</v>
          </cell>
        </row>
        <row r="11">
          <cell r="A11" t="str">
            <v>STEM Education</v>
          </cell>
          <cell r="D11">
            <v>28.92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14EE0-87C4-44CB-B06A-C90B95EA2CA0}">
  <dimension ref="A1:I24"/>
  <sheetViews>
    <sheetView showGridLines="0" tabSelected="1" workbookViewId="0">
      <selection sqref="A1:B1"/>
    </sheetView>
  </sheetViews>
  <sheetFormatPr defaultColWidth="8.81640625" defaultRowHeight="14" x14ac:dyDescent="0.3"/>
  <cols>
    <col min="1" max="1" width="35.36328125" style="11" customWidth="1"/>
    <col min="2" max="4" width="8.81640625" style="11"/>
    <col min="5" max="6" width="11.81640625" style="11" bestFit="1" customWidth="1"/>
    <col min="7" max="16384" width="8.81640625" style="11"/>
  </cols>
  <sheetData>
    <row r="1" spans="1:4" s="1" customFormat="1" ht="13.5" x14ac:dyDescent="0.35">
      <c r="A1" s="12" t="s">
        <v>4</v>
      </c>
      <c r="B1" s="12"/>
    </row>
    <row r="2" spans="1:4" s="1" customFormat="1" thickBot="1" x14ac:dyDescent="0.4">
      <c r="A2" s="13" t="s">
        <v>0</v>
      </c>
      <c r="B2" s="13"/>
    </row>
    <row r="3" spans="1:4" s="1" customFormat="1" ht="12.5" x14ac:dyDescent="0.25">
      <c r="A3" s="14"/>
      <c r="B3" s="15" t="s">
        <v>1</v>
      </c>
    </row>
    <row r="4" spans="1:4" s="1" customFormat="1" ht="12.5" x14ac:dyDescent="0.25">
      <c r="A4" s="16"/>
      <c r="B4" s="17"/>
      <c r="D4" s="2"/>
    </row>
    <row r="5" spans="1:4" s="3" customFormat="1" ht="13" x14ac:dyDescent="0.35">
      <c r="A5" s="18" t="s">
        <v>5</v>
      </c>
      <c r="B5" s="19">
        <v>503.87000000000006</v>
      </c>
    </row>
    <row r="6" spans="1:4" s="3" customFormat="1" ht="13" x14ac:dyDescent="0.35">
      <c r="A6" s="20" t="s">
        <v>6</v>
      </c>
      <c r="B6" s="19">
        <v>26.81</v>
      </c>
      <c r="C6" s="4"/>
    </row>
    <row r="7" spans="1:4" s="3" customFormat="1" ht="13" x14ac:dyDescent="0.35">
      <c r="A7" s="20" t="s">
        <v>7</v>
      </c>
      <c r="B7" s="19">
        <v>5.25</v>
      </c>
      <c r="C7" s="4"/>
    </row>
    <row r="8" spans="1:4" s="3" customFormat="1" ht="13" x14ac:dyDescent="0.35">
      <c r="A8" s="18" t="s">
        <v>8</v>
      </c>
      <c r="B8" s="19">
        <v>1</v>
      </c>
      <c r="C8" s="4"/>
    </row>
    <row r="9" spans="1:4" s="3" customFormat="1" ht="13" x14ac:dyDescent="0.35">
      <c r="A9" s="20" t="s">
        <v>2</v>
      </c>
      <c r="B9" s="21"/>
      <c r="C9" s="4"/>
      <c r="D9" s="5"/>
    </row>
    <row r="10" spans="1:4" s="6" customFormat="1" ht="13" x14ac:dyDescent="0.35">
      <c r="A10" s="22" t="s">
        <v>9</v>
      </c>
      <c r="B10" s="26">
        <v>236.67999999999998</v>
      </c>
      <c r="C10" s="7"/>
      <c r="D10" s="8"/>
    </row>
    <row r="11" spans="1:4" s="6" customFormat="1" ht="13" x14ac:dyDescent="0.35">
      <c r="A11" s="23" t="s">
        <v>10</v>
      </c>
      <c r="B11" s="26">
        <v>28.92</v>
      </c>
      <c r="C11" s="9"/>
    </row>
    <row r="12" spans="1:4" s="3" customFormat="1" ht="13.5" thickBot="1" x14ac:dyDescent="0.4">
      <c r="A12" s="24" t="s">
        <v>3</v>
      </c>
      <c r="B12" s="25">
        <f t="shared" ref="B12" si="0">SUM(B5:B8,B10,B11)</f>
        <v>802.53</v>
      </c>
    </row>
    <row r="13" spans="1:4" x14ac:dyDescent="0.3">
      <c r="A13" s="10"/>
    </row>
    <row r="23" spans="4:9" ht="14" customHeight="1" x14ac:dyDescent="0.3">
      <c r="D23" s="27"/>
      <c r="E23" s="27"/>
      <c r="F23" s="27"/>
      <c r="G23" s="27"/>
      <c r="H23" s="27"/>
      <c r="I23" s="27"/>
    </row>
    <row r="24" spans="4:9" ht="14" customHeight="1" x14ac:dyDescent="0.3">
      <c r="D24" s="27"/>
      <c r="E24" s="27"/>
      <c r="F24" s="27"/>
      <c r="G24" s="27"/>
      <c r="H24" s="27"/>
      <c r="I24" s="27"/>
    </row>
  </sheetData>
  <mergeCells count="4">
    <mergeCell ref="A1:B1"/>
    <mergeCell ref="A2:B2"/>
    <mergeCell ref="A3:A4"/>
    <mergeCell ref="B3:B4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OrgEx by Approp</vt:lpstr>
      <vt:lpstr>'FY24 OrgEx by Approp'!Print_Area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2023-03-17T14:15:28Z</cp:lastPrinted>
  <dcterms:created xsi:type="dcterms:W3CDTF">2023-03-17T13:58:36Z</dcterms:created>
  <dcterms:modified xsi:type="dcterms:W3CDTF">2023-03-17T14:16:18Z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07bfc6f1-8d6f-44e7-860c-f21e4acad158</vt:lpwstr>
  </property>
  <property fmtid="{D5CDD505-2E9C-101B-9397-08002B2CF9AE}" pid="3" name="ContainsCUI">
    <vt:lpwstr>No</vt:lpwstr>
  </property>
</Properties>
</file>