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16979150-DBDC-44A3-B1D8-28713D36ACEE}" xr6:coauthVersionLast="47" xr6:coauthVersionMax="47" xr10:uidLastSave="{00000000-0000-0000-0000-000000000000}"/>
  <bookViews>
    <workbookView xWindow="-25320" yWindow="240" windowWidth="25440" windowHeight="15390" xr2:uid="{45AE10A8-6ACB-4576-A415-518B99363434}"/>
  </bookViews>
  <sheets>
    <sheet name="BldgAdmnSrvcs" sheetId="1" r:id="rId1"/>
  </sheets>
  <definedNames>
    <definedName name="_xlnm.Print_Area" localSheetId="0">BldgAdmnSrvcs!$A$1:$F$9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7" i="1"/>
  <c r="F7" i="1" s="1"/>
  <c r="E6" i="1"/>
  <c r="E5" i="1"/>
  <c r="C8" i="1"/>
  <c r="B8" i="1"/>
  <c r="F6" i="1" l="1"/>
  <c r="E8" i="1"/>
  <c r="F8" i="1" s="1"/>
  <c r="F5" i="1"/>
</calcChain>
</file>

<file path=xl/sharedStrings.xml><?xml version="1.0" encoding="utf-8"?>
<sst xmlns="http://schemas.openxmlformats.org/spreadsheetml/2006/main" count="13" uniqueCount="13">
  <si>
    <t>Building and Administrative Services</t>
  </si>
  <si>
    <t>(Dollars in Millions)</t>
  </si>
  <si>
    <t>FY 2022 Actual</t>
  </si>
  <si>
    <t>FY 2023 Estimate</t>
  </si>
  <si>
    <t>FY 2024
Request</t>
  </si>
  <si>
    <t>Change over 
FY 2023 Estimate</t>
  </si>
  <si>
    <t>Amount</t>
  </si>
  <si>
    <t>Percent</t>
  </si>
  <si>
    <t>Information Dissemination</t>
  </si>
  <si>
    <r>
      <t>Workplace Management</t>
    </r>
    <r>
      <rPr>
        <vertAlign val="superscript"/>
        <sz val="9"/>
        <rFont val="Open Sans"/>
        <family val="2"/>
      </rPr>
      <t>1</t>
    </r>
  </si>
  <si>
    <t>Panel Support, Meeting Management, and Proposal Services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</si>
  <si>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</si>
  <si>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Includes funding for the operations, maintenance, and technical security requirements of NSF's Sensitive Compartmented Information Facility (SCIF).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</si>
</sst>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$-409]* #,##0_);_([$$-409]* \(#,##0\);_([$$-409]* &quot;-&quot;_);_(@_)"/>
    <numFmt numFmtId="165" formatCode="&quot;$&quot;#,##0.00;\-&quot;$&quot;#,##0.00;&quot;-&quot;??"/>
    <numFmt numFmtId="166" formatCode="0.0%;\-0.0%;&quot;-&quot;??"/>
    <numFmt numFmtId="167" formatCode="#,##0.00;\-#,##0.00;&quot;-&quot;??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vertAlign val="superscript"/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23">
    <xf numFmtId="0" fontId="0" fillId="0" borderId="0" xfId="0"/>
    <xf numFmtId="164" fontId="3" fillId="0" borderId="0" xfId="2" applyFont="1" applyAlignment="1">
      <alignment horizontal="center" vertical="top"/>
    </xf>
    <xf numFmtId="164" fontId="4" fillId="0" borderId="0" xfId="2" applyFont="1" applyAlignment="1">
      <alignment horizontal="center" vertical="top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49" fontId="4" fillId="0" borderId="0" xfId="0" applyNumberFormat="1" applyFont="1" applyAlignment="1">
      <alignment horizontal="left"/>
    </xf>
    <xf numFmtId="165" fontId="5" fillId="0" borderId="3" xfId="0" applyNumberFormat="1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166" fontId="5" fillId="0" borderId="0" xfId="1" applyNumberFormat="1" applyFont="1" applyBorder="1" applyAlignment="1">
      <alignment horizontal="right" vertical="top"/>
    </xf>
    <xf numFmtId="167" fontId="5" fillId="0" borderId="0" xfId="0" applyNumberFormat="1" applyFont="1" applyAlignment="1">
      <alignment vertical="top"/>
    </xf>
    <xf numFmtId="49" fontId="4" fillId="0" borderId="2" xfId="0" applyNumberFormat="1" applyFont="1" applyBorder="1" applyAlignment="1">
      <alignment horizontal="left" vertical="top" wrapText="1"/>
    </xf>
    <xf numFmtId="167" fontId="5" fillId="0" borderId="2" xfId="0" applyNumberFormat="1" applyFont="1" applyBorder="1" applyAlignment="1">
      <alignment vertical="top"/>
    </xf>
    <xf numFmtId="167" fontId="4" fillId="0" borderId="2" xfId="2" applyNumberFormat="1" applyFont="1" applyBorder="1" applyAlignment="1">
      <alignment horizontal="right" vertical="top"/>
    </xf>
    <xf numFmtId="166" fontId="4" fillId="0" borderId="2" xfId="2" applyNumberFormat="1" applyFont="1" applyBorder="1" applyAlignment="1">
      <alignment horizontal="right" vertical="top"/>
    </xf>
    <xf numFmtId="49" fontId="3" fillId="0" borderId="4" xfId="2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4" xfId="2" applyNumberFormat="1" applyFont="1" applyBorder="1" applyAlignment="1">
      <alignment vertical="center"/>
    </xf>
    <xf numFmtId="166" fontId="3" fillId="0" borderId="4" xfId="2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top" wrapText="1"/>
    </xf>
  </cellXfs>
  <cellStyles count="3">
    <cellStyle name="Normal" xfId="0" builtinId="0"/>
    <cellStyle name="Normal 2 2" xfId="2" xr:uid="{80B0E9A9-099D-45CE-A364-6AF6FD98124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680CA-02F4-44AA-8741-C532C0EF5F59}">
  <dimension ref="A1:F9"/>
  <sheetViews>
    <sheetView showGridLines="0" tabSelected="1" workbookViewId="0">
      <selection sqref="A1:F1"/>
    </sheetView>
  </sheetViews>
  <sheetFormatPr defaultRowHeight="14.5" x14ac:dyDescent="0.35"/>
  <cols>
    <col min="1" max="1" width="48.26953125" bestFit="1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ht="15" thickBot="1" x14ac:dyDescent="0.4">
      <c r="A2" s="2" t="s">
        <v>1</v>
      </c>
      <c r="B2" s="2"/>
      <c r="C2" s="2"/>
      <c r="D2" s="2"/>
      <c r="E2" s="2"/>
      <c r="F2" s="2"/>
    </row>
    <row r="3" spans="1:6" ht="30" customHeight="1" x14ac:dyDescent="0.35">
      <c r="A3" s="3"/>
      <c r="B3" s="3" t="s">
        <v>2</v>
      </c>
      <c r="C3" s="4" t="s">
        <v>3</v>
      </c>
      <c r="D3" s="4" t="s">
        <v>4</v>
      </c>
      <c r="E3" s="5" t="s">
        <v>5</v>
      </c>
      <c r="F3" s="5"/>
    </row>
    <row r="4" spans="1:6" ht="15" customHeight="1" x14ac:dyDescent="0.35">
      <c r="A4" s="6"/>
      <c r="B4" s="6"/>
      <c r="C4" s="7"/>
      <c r="D4" s="7"/>
      <c r="E4" s="8" t="s">
        <v>6</v>
      </c>
      <c r="F4" s="8" t="s">
        <v>7</v>
      </c>
    </row>
    <row r="5" spans="1:6" ht="15" customHeight="1" x14ac:dyDescent="0.35">
      <c r="A5" s="9" t="s">
        <v>8</v>
      </c>
      <c r="B5" s="10">
        <v>3.3645750000000003</v>
      </c>
      <c r="C5" s="10">
        <v>3.145</v>
      </c>
      <c r="D5" s="10">
        <v>3.2250000000000001</v>
      </c>
      <c r="E5" s="11">
        <f>D5-C5</f>
        <v>8.0000000000000071E-2</v>
      </c>
      <c r="F5" s="12">
        <f>IF(C5=0,"N/A  ",E5/C5)</f>
        <v>2.5437201907790166E-2</v>
      </c>
    </row>
    <row r="6" spans="1:6" ht="15" customHeight="1" x14ac:dyDescent="0.35">
      <c r="A6" s="9" t="s">
        <v>9</v>
      </c>
      <c r="B6" s="13">
        <v>14.835163999999999</v>
      </c>
      <c r="C6" s="13">
        <v>17.436</v>
      </c>
      <c r="D6" s="13">
        <v>16.503999999999998</v>
      </c>
      <c r="E6" s="13">
        <f>D6-C6</f>
        <v>-0.93200000000000216</v>
      </c>
      <c r="F6" s="12">
        <f>IF(C6=0,"N/A  ",E6/C6)</f>
        <v>-5.3452626749254543E-2</v>
      </c>
    </row>
    <row r="7" spans="1:6" ht="15" customHeight="1" x14ac:dyDescent="0.35">
      <c r="A7" s="14" t="s">
        <v>10</v>
      </c>
      <c r="B7" s="15">
        <v>6.6326000000000001</v>
      </c>
      <c r="C7" s="15">
        <v>6.806</v>
      </c>
      <c r="D7" s="15">
        <v>7.1719999999999997</v>
      </c>
      <c r="E7" s="16">
        <f>D7-C7</f>
        <v>0.36599999999999966</v>
      </c>
      <c r="F7" s="17">
        <f>IF(C7=0,"N/A  ",E7/C7)</f>
        <v>5.377607992947394E-2</v>
      </c>
    </row>
    <row r="8" spans="1:6" ht="15" customHeight="1" thickBot="1" x14ac:dyDescent="0.4">
      <c r="A8" s="18" t="s">
        <v>11</v>
      </c>
      <c r="B8" s="19">
        <f>SUM(B5:B7)</f>
        <v>24.832339000000001</v>
      </c>
      <c r="C8" s="20">
        <f>SUM(C5:C7)</f>
        <v>27.387</v>
      </c>
      <c r="D8" s="20">
        <f>SUM(D5:D7)</f>
        <v>26.901</v>
      </c>
      <c r="E8" s="20">
        <f>D8-C8</f>
        <v>-0.48600000000000065</v>
      </c>
      <c r="F8" s="21">
        <f>IF(C8=0,"N/A  ",E8/C8)</f>
        <v>-1.7745645744331275E-2</v>
      </c>
    </row>
    <row r="9" spans="1:6" ht="30" customHeight="1" x14ac:dyDescent="0.35">
      <c r="A9" s="22" t="s">
        <v>12</v>
      </c>
      <c r="B9" s="22"/>
      <c r="C9" s="22"/>
      <c r="D9" s="22"/>
      <c r="E9" s="22"/>
      <c r="F9" s="22"/>
    </row>
  </sheetData>
  <mergeCells count="8">
    <mergeCell ref="A9:F9"/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BldgAdmnSrvcs</vt:lpstr>
      <vt:lpstr>BldgAdmnSrvcs!Print_Area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2023-03-20T13:54:46Z</cp:lastPrinted>
  <dcterms:created xsi:type="dcterms:W3CDTF">2023-03-20T13:54:03Z</dcterms:created>
  <dcterms:modified xsi:type="dcterms:W3CDTF">2023-03-20T13:55:57Z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53dcc597-3f29-41b8-8d55-c57c4fd7a389</vt:lpwstr>
  </property>
  <property fmtid="{D5CDD505-2E9C-101B-9397-08002B2CF9AE}" pid="3" name="ContainsCUI">
    <vt:lpwstr>No</vt:lpwstr>
  </property>
</Properties>
</file>