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P:\2024_Budget Cycle\FY 2024_Congressional\05 - Formatting\07-OrgEx\"/>
    </mc:Choice>
  </mc:AlternateContent>
  <xr:revisionPtr revIDLastSave="0" documentId="13_ncr:1_{EB45445D-D4CC-4279-8202-1D42ADF7455A}" xr6:coauthVersionLast="47" xr6:coauthVersionMax="47" xr10:uidLastSave="{00000000-0000-0000-0000-000000000000}"/>
  <bookViews>
    <workbookView xWindow="-25320" yWindow="240" windowWidth="25440" windowHeight="15390" xr2:uid="{13F42B95-FFE5-4DED-B6E1-2B4FC41307F4}"/>
  </bookViews>
  <sheets>
    <sheet name="Cybersecurity" sheetId="1" r:id="rId1"/>
  </sheets>
  <definedNames>
    <definedName name="_xlnm.Print_Area" localSheetId="0">Cybersecurity!$A$1:$J$13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1" l="1"/>
  <c r="J11" i="1"/>
  <c r="I11" i="1"/>
  <c r="H11" i="1"/>
  <c r="J12" i="1" s="1"/>
  <c r="G11" i="1"/>
  <c r="F11" i="1"/>
  <c r="E11" i="1"/>
  <c r="D11" i="1"/>
  <c r="C11" i="1"/>
  <c r="B11" i="1"/>
  <c r="D12" i="1" s="1"/>
</calcChain>
</file>

<file path=xl/sharedStrings.xml><?xml version="1.0" encoding="utf-8"?>
<sst xmlns="http://schemas.openxmlformats.org/spreadsheetml/2006/main" count="24" uniqueCount="18">
  <si>
    <t>National Science Foundation</t>
  </si>
  <si>
    <t>Total Cybersecurity Investment per the 
National Institute of Standards and Technology (NIST) Categorization</t>
  </si>
  <si>
    <t>(Dollars in Millions)</t>
  </si>
  <si>
    <t>FY 2022 Actual</t>
  </si>
  <si>
    <t>FY 2023 Current Plan</t>
  </si>
  <si>
    <t>FY 2024 Request</t>
  </si>
  <si>
    <t xml:space="preserve">NIST Category </t>
  </si>
  <si>
    <t>AOAM</t>
  </si>
  <si>
    <t>R&amp;RA</t>
  </si>
  <si>
    <t>EDU</t>
  </si>
  <si>
    <t>Identify</t>
  </si>
  <si>
    <r>
      <t>Protect</t>
    </r>
    <r>
      <rPr>
        <vertAlign val="superscript"/>
        <sz val="9"/>
        <color theme="1"/>
        <rFont val="Open Sans"/>
        <family val="2"/>
      </rPr>
      <t>1</t>
    </r>
  </si>
  <si>
    <t>Detect</t>
  </si>
  <si>
    <t>Respond</t>
  </si>
  <si>
    <t>Recover</t>
  </si>
  <si>
    <t>Account Total</t>
  </si>
  <si>
    <t>NSF Total</t>
  </si>
  <si>
    <r>
      <rPr>
        <vertAlign val="superscript"/>
        <sz val="8"/>
        <color theme="1"/>
        <rFont val="Open Sans"/>
        <family val="2"/>
      </rPr>
      <t>1</t>
    </r>
    <r>
      <rPr>
        <sz val="8"/>
        <color theme="1"/>
        <rFont val="Open Sans"/>
        <family val="2"/>
      </rPr>
      <t xml:space="preserve"> The Protect category includes investments within the R&amp;RA and EDU account for Cybersecurity Research and Development which represents funding provided by NSF for activities aimed at providing or enhancing security to the broader Federal, military, or national digital ecosystems.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</si>
</sst>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7" x14ac:knownFonts="1">
    <font>
      <sz val="11"/>
      <color theme="1"/>
      <name val="Calibri"/>
      <family val="2"/>
      <scheme val="minor"/>
    </font>
    <font>
      <b/>
      <sz val="10"/>
      <color theme="1"/>
      <name val="Open Sans"/>
      <family val="2"/>
    </font>
    <font>
      <sz val="9"/>
      <color theme="1"/>
      <name val="Open Sans"/>
      <family val="2"/>
    </font>
    <font>
      <b/>
      <sz val="9"/>
      <color theme="1"/>
      <name val="Open Sans"/>
      <family val="2"/>
    </font>
    <font>
      <vertAlign val="superscript"/>
      <sz val="9"/>
      <color theme="1"/>
      <name val="Open Sans"/>
      <family val="2"/>
    </font>
    <font>
      <sz val="8"/>
      <color theme="1"/>
      <name val="Open Sans"/>
      <family val="2"/>
    </font>
    <font>
      <vertAlign val="superscript"/>
      <sz val="8"/>
      <color theme="1"/>
      <name val="Open Sans"/>
      <family val="2"/>
    </font>
  </fonts>
  <fills count="2">
    <fill>
      <patternFill patternType="none"/>
    </fill>
    <fill>
      <patternFill patternType="gray125"/>
    </fill>
  </fills>
  <borders count="15">
    <border>
      <left/>
      <right/>
      <top/>
      <bottom/>
      <diagonal/>
    </border>
    <border>
      <left/>
      <right/>
      <top/>
      <bottom style="medium">
        <color indexed="64"/>
      </bottom>
      <diagonal/>
    </border>
    <border>
      <left/>
      <right/>
      <top style="medium">
        <color indexed="64"/>
      </top>
      <bottom/>
      <diagonal/>
    </border>
    <border>
      <left/>
      <right style="thin">
        <color indexed="64"/>
      </right>
      <top style="medium">
        <color auto="1"/>
      </top>
      <bottom/>
      <diagonal/>
    </border>
    <border>
      <left style="thin">
        <color indexed="64"/>
      </left>
      <right/>
      <top style="medium">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32">
    <xf numFmtId="0" fontId="0" fillId="0" borderId="0" xfId="0"/>
    <xf numFmtId="0" fontId="1" fillId="0" borderId="0" xfId="0" applyFont="1" applyAlignment="1">
      <alignment horizontal="center" vertical="top"/>
    </xf>
    <xf numFmtId="0" fontId="1" fillId="0" borderId="0" xfId="0" applyFont="1" applyAlignment="1">
      <alignment horizontal="center" vertical="top" wrapText="1"/>
    </xf>
    <xf numFmtId="0" fontId="2" fillId="0" borderId="1" xfId="0" applyFont="1" applyBorder="1" applyAlignment="1">
      <alignment horizontal="center" vertical="top"/>
    </xf>
    <xf numFmtId="0" fontId="2" fillId="0" borderId="2" xfId="0" applyFont="1" applyBorder="1"/>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2" fillId="0" borderId="5" xfId="0" applyFont="1" applyBorder="1"/>
    <xf numFmtId="0" fontId="2" fillId="0" borderId="5" xfId="0" applyFont="1" applyBorder="1" applyAlignment="1">
      <alignment horizontal="right"/>
    </xf>
    <xf numFmtId="0" fontId="2" fillId="0" borderId="6" xfId="0" applyFont="1" applyBorder="1" applyAlignment="1">
      <alignment horizontal="right"/>
    </xf>
    <xf numFmtId="0" fontId="2" fillId="0" borderId="7" xfId="0" applyFont="1" applyBorder="1" applyAlignment="1">
      <alignment horizontal="right"/>
    </xf>
    <xf numFmtId="0" fontId="2" fillId="0" borderId="0" xfId="0" applyFont="1" applyAlignment="1">
      <alignment vertical="top"/>
    </xf>
    <xf numFmtId="164" fontId="2" fillId="0" borderId="0" xfId="0" applyNumberFormat="1" applyFont="1" applyAlignment="1">
      <alignment vertical="top"/>
    </xf>
    <xf numFmtId="164" fontId="2" fillId="0" borderId="8" xfId="0" applyNumberFormat="1" applyFont="1" applyBorder="1" applyAlignment="1">
      <alignment vertical="top"/>
    </xf>
    <xf numFmtId="164" fontId="2" fillId="0" borderId="9" xfId="0" applyNumberFormat="1" applyFont="1" applyBorder="1" applyAlignment="1">
      <alignment vertical="top"/>
    </xf>
    <xf numFmtId="2" fontId="2" fillId="0" borderId="0" xfId="0" applyNumberFormat="1" applyFont="1" applyAlignment="1">
      <alignment vertical="top"/>
    </xf>
    <xf numFmtId="2" fontId="2" fillId="0" borderId="8" xfId="0" applyNumberFormat="1" applyFont="1" applyBorder="1" applyAlignment="1">
      <alignment vertical="top"/>
    </xf>
    <xf numFmtId="2" fontId="2" fillId="0" borderId="9" xfId="0" applyNumberFormat="1" applyFont="1" applyBorder="1" applyAlignment="1">
      <alignment vertical="top"/>
    </xf>
    <xf numFmtId="0" fontId="2" fillId="0" borderId="1" xfId="0" applyFont="1" applyBorder="1" applyAlignment="1">
      <alignment vertical="top"/>
    </xf>
    <xf numFmtId="2" fontId="2" fillId="0" borderId="1" xfId="0" applyNumberFormat="1" applyFont="1" applyBorder="1" applyAlignment="1">
      <alignment vertical="top"/>
    </xf>
    <xf numFmtId="2" fontId="2" fillId="0" borderId="10" xfId="0" applyNumberFormat="1" applyFont="1" applyBorder="1" applyAlignment="1">
      <alignment vertical="top"/>
    </xf>
    <xf numFmtId="2" fontId="2" fillId="0" borderId="11" xfId="0" applyNumberFormat="1" applyFont="1" applyBorder="1" applyAlignment="1">
      <alignment vertical="top"/>
    </xf>
    <xf numFmtId="0" fontId="3" fillId="0" borderId="12" xfId="0" applyFont="1" applyBorder="1" applyAlignment="1">
      <alignment vertical="top"/>
    </xf>
    <xf numFmtId="164" fontId="3" fillId="0" borderId="12" xfId="0" applyNumberFormat="1" applyFont="1" applyBorder="1" applyAlignment="1">
      <alignment vertical="top"/>
    </xf>
    <xf numFmtId="164" fontId="3" fillId="0" borderId="13" xfId="0" applyNumberFormat="1" applyFont="1" applyBorder="1" applyAlignment="1">
      <alignment vertical="top"/>
    </xf>
    <xf numFmtId="164" fontId="3" fillId="0" borderId="14" xfId="0" applyNumberFormat="1" applyFont="1" applyBorder="1" applyAlignment="1">
      <alignment vertical="top"/>
    </xf>
    <xf numFmtId="0" fontId="3" fillId="0" borderId="1" xfId="0" applyFont="1" applyBorder="1" applyAlignment="1">
      <alignment vertical="top"/>
    </xf>
    <xf numFmtId="164" fontId="3" fillId="0" borderId="1" xfId="0" applyNumberFormat="1" applyFont="1" applyBorder="1" applyAlignment="1">
      <alignment vertical="top"/>
    </xf>
    <xf numFmtId="0" fontId="3" fillId="0" borderId="11" xfId="0" applyFont="1" applyBorder="1" applyAlignment="1">
      <alignment vertical="top"/>
    </xf>
    <xf numFmtId="164" fontId="3" fillId="0" borderId="10" xfId="0" applyNumberFormat="1" applyFont="1" applyBorder="1" applyAlignment="1">
      <alignment vertical="top"/>
    </xf>
    <xf numFmtId="0" fontId="5" fillId="0" borderId="2"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1A568-0730-4E79-9395-3DD8CFE3D294}">
  <dimension ref="A1:J13"/>
  <sheetViews>
    <sheetView showGridLines="0" tabSelected="1" zoomScaleNormal="100" workbookViewId="0">
      <selection activeCell="K1" sqref="K1"/>
    </sheetView>
  </sheetViews>
  <sheetFormatPr defaultRowHeight="14.5" x14ac:dyDescent="0.35"/>
  <cols>
    <col min="1" max="1" width="12.26953125" bestFit="1" customWidth="1"/>
  </cols>
  <sheetData>
    <row r="1" spans="1:10" x14ac:dyDescent="0.35">
      <c r="A1" s="1" t="s">
        <v>0</v>
      </c>
      <c r="B1" s="1"/>
      <c r="C1" s="1"/>
      <c r="D1" s="1"/>
      <c r="E1" s="1"/>
      <c r="F1" s="1"/>
      <c r="G1" s="1"/>
      <c r="H1" s="1"/>
      <c r="I1" s="1"/>
      <c r="J1" s="1"/>
    </row>
    <row r="2" spans="1:10" ht="30" customHeight="1" x14ac:dyDescent="0.35">
      <c r="A2" s="2" t="s">
        <v>1</v>
      </c>
      <c r="B2" s="1"/>
      <c r="C2" s="1"/>
      <c r="D2" s="1"/>
      <c r="E2" s="1"/>
      <c r="F2" s="1"/>
      <c r="G2" s="1"/>
      <c r="H2" s="1"/>
      <c r="I2" s="1"/>
      <c r="J2" s="1"/>
    </row>
    <row r="3" spans="1:10" ht="15" thickBot="1" x14ac:dyDescent="0.4">
      <c r="A3" s="3" t="s">
        <v>2</v>
      </c>
      <c r="B3" s="3"/>
      <c r="C3" s="3"/>
      <c r="D3" s="3"/>
      <c r="E3" s="3"/>
      <c r="F3" s="3"/>
      <c r="G3" s="3"/>
      <c r="H3" s="3"/>
      <c r="I3" s="3"/>
      <c r="J3" s="3"/>
    </row>
    <row r="4" spans="1:10" x14ac:dyDescent="0.35">
      <c r="A4" s="4"/>
      <c r="B4" s="5" t="s">
        <v>3</v>
      </c>
      <c r="C4" s="5"/>
      <c r="D4" s="6"/>
      <c r="E4" s="7" t="s">
        <v>4</v>
      </c>
      <c r="F4" s="5"/>
      <c r="G4" s="6"/>
      <c r="H4" s="5" t="s">
        <v>5</v>
      </c>
      <c r="I4" s="5"/>
      <c r="J4" s="5"/>
    </row>
    <row r="5" spans="1:10" x14ac:dyDescent="0.35">
      <c r="A5" s="8" t="s">
        <v>6</v>
      </c>
      <c r="B5" s="9" t="s">
        <v>7</v>
      </c>
      <c r="C5" s="9" t="s">
        <v>8</v>
      </c>
      <c r="D5" s="10" t="s">
        <v>9</v>
      </c>
      <c r="E5" s="11" t="s">
        <v>7</v>
      </c>
      <c r="F5" s="9" t="s">
        <v>8</v>
      </c>
      <c r="G5" s="10" t="s">
        <v>9</v>
      </c>
      <c r="H5" s="9" t="s">
        <v>7</v>
      </c>
      <c r="I5" s="9" t="s">
        <v>8</v>
      </c>
      <c r="J5" s="9" t="s">
        <v>9</v>
      </c>
    </row>
    <row r="6" spans="1:10" x14ac:dyDescent="0.35">
      <c r="A6" s="12" t="s">
        <v>10</v>
      </c>
      <c r="B6" s="13">
        <v>1.736</v>
      </c>
      <c r="C6" s="13">
        <v>5.3570000000000002</v>
      </c>
      <c r="D6" s="14">
        <v>0.52200000000000002</v>
      </c>
      <c r="E6" s="15">
        <v>1.903</v>
      </c>
      <c r="F6" s="13">
        <v>5.3890000000000002</v>
      </c>
      <c r="G6" s="14">
        <v>0.52900000000000003</v>
      </c>
      <c r="H6" s="13">
        <v>2.21</v>
      </c>
      <c r="I6" s="13">
        <v>5.7430000000000003</v>
      </c>
      <c r="J6" s="13">
        <v>0.59099999999999997</v>
      </c>
    </row>
    <row r="7" spans="1:10" x14ac:dyDescent="0.35">
      <c r="A7" s="12" t="s">
        <v>11</v>
      </c>
      <c r="B7" s="16">
        <v>6.3330000000000002</v>
      </c>
      <c r="C7" s="16">
        <v>189.96899999999999</v>
      </c>
      <c r="D7" s="17">
        <v>65.081999999999994</v>
      </c>
      <c r="E7" s="18">
        <v>8.6869999999999994</v>
      </c>
      <c r="F7" s="16">
        <v>191.976</v>
      </c>
      <c r="G7" s="17">
        <v>76.534000000000006</v>
      </c>
      <c r="H7" s="16">
        <v>8.6159999999999997</v>
      </c>
      <c r="I7" s="16">
        <v>195.74</v>
      </c>
      <c r="J7" s="16">
        <v>76.906999999999996</v>
      </c>
    </row>
    <row r="8" spans="1:10" x14ac:dyDescent="0.35">
      <c r="A8" s="12" t="s">
        <v>12</v>
      </c>
      <c r="B8" s="16">
        <v>1.6890000000000001</v>
      </c>
      <c r="C8" s="16">
        <v>3.4820000000000002</v>
      </c>
      <c r="D8" s="17">
        <v>0.27200000000000002</v>
      </c>
      <c r="E8" s="18">
        <v>2.2669999999999999</v>
      </c>
      <c r="F8" s="16">
        <v>3.806</v>
      </c>
      <c r="G8" s="17">
        <v>0.32900000000000001</v>
      </c>
      <c r="H8" s="16">
        <v>2.4860000000000002</v>
      </c>
      <c r="I8" s="16">
        <v>3.9020000000000001</v>
      </c>
      <c r="J8" s="16">
        <v>0.34699999999999998</v>
      </c>
    </row>
    <row r="9" spans="1:10" x14ac:dyDescent="0.35">
      <c r="A9" s="12" t="s">
        <v>13</v>
      </c>
      <c r="B9" s="16">
        <v>0.376</v>
      </c>
      <c r="C9" s="16">
        <v>1.1839999999999999</v>
      </c>
      <c r="D9" s="17">
        <v>6.5000000000000002E-2</v>
      </c>
      <c r="E9" s="18">
        <v>0.41699999999999998</v>
      </c>
      <c r="F9" s="16">
        <v>1.181</v>
      </c>
      <c r="G9" s="17">
        <v>6.4000000000000001E-2</v>
      </c>
      <c r="H9" s="16">
        <v>0.46600000000000003</v>
      </c>
      <c r="I9" s="16">
        <v>1.2330000000000001</v>
      </c>
      <c r="J9" s="16">
        <v>7.2999999999999995E-2</v>
      </c>
    </row>
    <row r="10" spans="1:10" ht="15" thickBot="1" x14ac:dyDescent="0.4">
      <c r="A10" s="19" t="s">
        <v>14</v>
      </c>
      <c r="B10" s="20">
        <v>0.36799999999999999</v>
      </c>
      <c r="C10" s="20">
        <v>1.151</v>
      </c>
      <c r="D10" s="21">
        <v>5.8999999999999997E-2</v>
      </c>
      <c r="E10" s="22">
        <v>0.42099999999999999</v>
      </c>
      <c r="F10" s="20">
        <v>1.141</v>
      </c>
      <c r="G10" s="21">
        <v>5.7000000000000002E-2</v>
      </c>
      <c r="H10" s="20">
        <v>0.46400000000000002</v>
      </c>
      <c r="I10" s="20">
        <v>1.1950000000000001</v>
      </c>
      <c r="J10" s="20">
        <v>6.6000000000000003E-2</v>
      </c>
    </row>
    <row r="11" spans="1:10" x14ac:dyDescent="0.35">
      <c r="A11" s="23" t="s">
        <v>15</v>
      </c>
      <c r="B11" s="24">
        <f>SUM(B6:B10)</f>
        <v>10.502000000000001</v>
      </c>
      <c r="C11" s="24">
        <f t="shared" ref="C11:D11" si="0">SUM(C6:C10)</f>
        <v>201.143</v>
      </c>
      <c r="D11" s="24">
        <f t="shared" si="0"/>
        <v>66</v>
      </c>
      <c r="E11" s="25">
        <f>SUM(E6:E10)</f>
        <v>13.694999999999999</v>
      </c>
      <c r="F11" s="24">
        <f t="shared" ref="F11:G11" si="1">SUM(F6:F10)</f>
        <v>203.49300000000002</v>
      </c>
      <c r="G11" s="26">
        <f t="shared" si="1"/>
        <v>77.512999999999991</v>
      </c>
      <c r="H11" s="24">
        <f>SUM(H6:H10)</f>
        <v>14.242000000000001</v>
      </c>
      <c r="I11" s="24">
        <f t="shared" ref="I11:J11" si="2">SUM(I6:I10)</f>
        <v>207.81299999999999</v>
      </c>
      <c r="J11" s="24">
        <f t="shared" si="2"/>
        <v>77.98399999999998</v>
      </c>
    </row>
    <row r="12" spans="1:10" ht="15" thickBot="1" x14ac:dyDescent="0.4">
      <c r="A12" s="27" t="s">
        <v>16</v>
      </c>
      <c r="B12" s="27"/>
      <c r="C12" s="27"/>
      <c r="D12" s="28">
        <f>SUM(B11:D11)</f>
        <v>277.64499999999998</v>
      </c>
      <c r="E12" s="29"/>
      <c r="F12" s="27"/>
      <c r="G12" s="30">
        <f>SUM(E11:G11)</f>
        <v>294.70100000000002</v>
      </c>
      <c r="H12" s="27"/>
      <c r="I12" s="27"/>
      <c r="J12" s="28">
        <f>SUM(H11:J11)</f>
        <v>300.03899999999999</v>
      </c>
    </row>
    <row r="13" spans="1:10" ht="45" customHeight="1" x14ac:dyDescent="0.35">
      <c r="A13" s="31" t="s">
        <v>17</v>
      </c>
      <c r="B13" s="31"/>
      <c r="C13" s="31"/>
      <c r="D13" s="31"/>
      <c r="E13" s="31"/>
      <c r="F13" s="31"/>
      <c r="G13" s="31"/>
      <c r="H13" s="31"/>
      <c r="I13" s="31"/>
      <c r="J13" s="31"/>
    </row>
  </sheetData>
  <mergeCells count="7">
    <mergeCell ref="A13:J13"/>
    <mergeCell ref="A1:J1"/>
    <mergeCell ref="A2:J2"/>
    <mergeCell ref="A3:J3"/>
    <mergeCell ref="B4:D4"/>
    <mergeCell ref="E4:G4"/>
    <mergeCell ref="H4:J4"/>
  </mergeCells>
  <printOptions horizontalCentered="1"/>
  <pageMargins left="0.7" right="0.7" top="0.75" bottom="0.75" header="0.3" footer="0.3"/>
  <pageSetup orientation="landscape" horizontalDpi="1200" verticalDpi="1200" r:id="rId1"/>
  <headerFooter>
    <oddHeader xml:space="preserve">&amp;C
</oddHeader>
    <oddFooter>&amp;L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Cybersecurity</vt:lpstr>
      <vt:lpstr>Cybersecurity!Print_Area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Sabus, Chantel L.</dc:creator>
  <cp:lastModifiedBy>Sabus, Chantel L.</cp:lastModifiedBy>
  <cp:lastPrinted>2023-03-16T14:49:27Z</cp:lastPrinted>
  <dcterms:created xsi:type="dcterms:W3CDTF">2023-03-16T14:48:15Z</dcterms:created>
  <dcterms:modified xsi:type="dcterms:W3CDTF">2023-03-16T14:49:59Z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58e1eb23-e24d-40f4-bd1d-5981d2bc4d6f</vt:lpwstr>
  </property>
  <property fmtid="{D5CDD505-2E9C-101B-9397-08002B2CF9AE}" pid="3" name="ContainsCUI">
    <vt:lpwstr>No</vt:lpwstr>
  </property>
</Properties>
</file>