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EB573D5E-F9AD-403B-B3E5-510D81A5FAD1}" xr6:coauthVersionLast="47" xr6:coauthVersionMax="47" xr10:uidLastSave="{00000000-0000-0000-0000-000000000000}"/>
  <bookViews>
    <workbookView xWindow="-110" yWindow="-110" windowWidth="19420" windowHeight="10420" xr2:uid="{BA4D97E9-8566-477F-952C-96BB5DB7308D}"/>
  </bookViews>
  <sheets>
    <sheet name="BIO Centers" sheetId="1" r:id="rId1"/>
  </sheets>
  <definedNames>
    <definedName name="_xlnm.Print_Area" localSheetId="0">'BIO Centers'!$A$1:$F$42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F11" i="1" s="1"/>
  <c r="C11" i="1"/>
  <c r="B11" i="1"/>
  <c r="E10" i="1"/>
  <c r="F10" i="1" s="1"/>
  <c r="F9" i="1"/>
  <c r="E9" i="1"/>
  <c r="F8" i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<sst xmlns="http://schemas.openxmlformats.org/spreadsheetml/2006/main" count="16" uniqueCount="16">
  <si>
    <t>BIO Funding for Centers Programs</t>
  </si>
  <si>
    <t>(Dollars in Millions)</t>
  </si>
  <si>
    <t>FY 2022 
Actual</t>
  </si>
  <si>
    <r>
      <t>FY 2023
Estimate
Base Total</t>
    </r>
    <r>
      <rPr>
        <vertAlign val="superscript"/>
        <sz val="9"/>
        <color theme="1"/>
        <rFont val="Open Sans"/>
      </rPr>
      <t>1</t>
    </r>
  </si>
  <si>
    <t>FY 2024
Request</t>
  </si>
  <si>
    <r>
      <t>Change over
FY 2023 Estimate
Base Total</t>
    </r>
    <r>
      <rPr>
        <vertAlign val="superscript"/>
        <sz val="9"/>
        <color theme="1"/>
        <rFont val="Open Sans"/>
      </rPr>
      <t>1</t>
    </r>
  </si>
  <si>
    <t>Amount</t>
  </si>
  <si>
    <t>Percent</t>
  </si>
  <si>
    <t>Artificial Intelligence Research Institutes (Multiple)</t>
  </si>
  <si>
    <t>Biology Integration Institutes (Multiple)</t>
  </si>
  <si>
    <t>Centers for Analysis &amp; Synthesis (DBI)</t>
  </si>
  <si>
    <t>STC: Biology with X-ray Lasers (DBI)</t>
  </si>
  <si>
    <t>STC: Center for Cellular Construction (DBI)</t>
  </si>
  <si>
    <t>STC: Center for Research on Programmable Plant Systems (DBI)</t>
  </si>
  <si>
    <t>Total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</si>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</sst>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Open Sans"/>
    </font>
    <font>
      <b/>
      <sz val="9"/>
      <name val="Open Sans"/>
      <family val="2"/>
    </font>
    <font>
      <sz val="9"/>
      <color theme="1"/>
      <name val="Open Sans"/>
    </font>
    <font>
      <vertAlign val="superscript"/>
      <sz val="9"/>
      <color theme="1"/>
      <name val="Open Sans"/>
    </font>
    <font>
      <b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5728-5134-4295-80BB-98118968F41C}">
  <sheetPr>
    <pageSetUpPr fitToPage="1"/>
  </sheetPr>
  <dimension ref="A1:F13"/>
  <sheetViews>
    <sheetView showGridLines="0" tabSelected="1" zoomScaleNormal="100" workbookViewId="0">
      <selection activeCell="A13" sqref="A13:F13"/>
    </sheetView>
  </sheetViews>
  <sheetFormatPr defaultColWidth="8.7265625" defaultRowHeight="15.5" x14ac:dyDescent="0.45"/>
  <cols>
    <col min="1" max="1" width="51.7265625" style="1" customWidth="1"/>
    <col min="2" max="2" width="9.26953125" style="1" customWidth="1"/>
    <col min="3" max="3" width="10.453125" style="1" customWidth="1"/>
    <col min="4" max="6" width="9.26953125" style="1" customWidth="1"/>
    <col min="7" max="16384" width="8.7265625" style="1"/>
  </cols>
  <sheetData>
    <row r="1" spans="1:6" s="2" customFormat="1" ht="16" customHeight="1" x14ac:dyDescent="0.35">
      <c r="A1" s="20" t="s">
        <v>0</v>
      </c>
      <c r="B1" s="20"/>
      <c r="C1" s="20"/>
      <c r="D1" s="20"/>
      <c r="E1" s="20"/>
      <c r="F1" s="20"/>
    </row>
    <row r="2" spans="1:6" s="2" customFormat="1" ht="15" customHeight="1" thickBot="1" x14ac:dyDescent="0.4">
      <c r="A2" s="21" t="s">
        <v>1</v>
      </c>
      <c r="B2" s="21"/>
      <c r="C2" s="21"/>
      <c r="D2" s="21"/>
      <c r="E2" s="21"/>
      <c r="F2" s="21"/>
    </row>
    <row r="3" spans="1:6" s="4" customFormat="1" ht="45" customHeight="1" x14ac:dyDescent="0.45">
      <c r="A3" s="3"/>
      <c r="B3" s="22" t="s">
        <v>2</v>
      </c>
      <c r="C3" s="22" t="s">
        <v>3</v>
      </c>
      <c r="D3" s="22" t="s">
        <v>4</v>
      </c>
      <c r="E3" s="24" t="s">
        <v>5</v>
      </c>
      <c r="F3" s="25"/>
    </row>
    <row r="4" spans="1:6" s="4" customFormat="1" ht="15" customHeight="1" x14ac:dyDescent="0.45">
      <c r="A4" s="5"/>
      <c r="B4" s="23"/>
      <c r="C4" s="23"/>
      <c r="D4" s="23"/>
      <c r="E4" s="6" t="s">
        <v>6</v>
      </c>
      <c r="F4" s="6" t="s">
        <v>7</v>
      </c>
    </row>
    <row r="5" spans="1:6" s="2" customFormat="1" ht="15" customHeight="1" x14ac:dyDescent="0.35">
      <c r="A5" s="2" t="s">
        <v>8</v>
      </c>
      <c r="B5" s="7">
        <v>0</v>
      </c>
      <c r="C5" s="7">
        <v>1</v>
      </c>
      <c r="D5" s="7">
        <v>1</v>
      </c>
      <c r="E5" s="8">
        <f t="shared" ref="E5:E11" si="0">D5-C5</f>
        <v>0</v>
      </c>
      <c r="F5" s="9">
        <f t="shared" ref="F5:F11" si="1">IF(C5=0,"N/A",E5/C5)</f>
        <v>0</v>
      </c>
    </row>
    <row r="6" spans="1:6" s="2" customFormat="1" ht="15" customHeight="1" x14ac:dyDescent="0.35">
      <c r="A6" s="2" t="s">
        <v>9</v>
      </c>
      <c r="B6" s="10">
        <v>25.9</v>
      </c>
      <c r="C6" s="10">
        <v>35.200000000000003</v>
      </c>
      <c r="D6" s="10">
        <v>53.68</v>
      </c>
      <c r="E6" s="11">
        <f t="shared" si="0"/>
        <v>18.479999999999997</v>
      </c>
      <c r="F6" s="9">
        <f t="shared" si="1"/>
        <v>0.52499999999999991</v>
      </c>
    </row>
    <row r="7" spans="1:6" s="2" customFormat="1" ht="15" customHeight="1" x14ac:dyDescent="0.35">
      <c r="A7" s="2" t="s">
        <v>10</v>
      </c>
      <c r="B7" s="10">
        <v>1.5</v>
      </c>
      <c r="C7" s="10">
        <v>2.5</v>
      </c>
      <c r="D7" s="10">
        <v>6.5</v>
      </c>
      <c r="E7" s="11">
        <f t="shared" si="0"/>
        <v>4</v>
      </c>
      <c r="F7" s="9">
        <f t="shared" si="1"/>
        <v>1.6</v>
      </c>
    </row>
    <row r="8" spans="1:6" s="2" customFormat="1" ht="15" customHeight="1" x14ac:dyDescent="0.45">
      <c r="A8" s="4" t="s">
        <v>11</v>
      </c>
      <c r="B8" s="10">
        <v>3.32</v>
      </c>
      <c r="C8" s="10">
        <v>0</v>
      </c>
      <c r="D8" s="10">
        <v>0</v>
      </c>
      <c r="E8" s="11">
        <f t="shared" si="0"/>
        <v>0</v>
      </c>
      <c r="F8" s="9" t="str">
        <f t="shared" si="1"/>
        <v>N/A</v>
      </c>
    </row>
    <row r="9" spans="1:6" s="2" customFormat="1" ht="15" customHeight="1" x14ac:dyDescent="0.35">
      <c r="A9" s="2" t="s">
        <v>12</v>
      </c>
      <c r="B9" s="10">
        <v>5</v>
      </c>
      <c r="C9" s="10">
        <v>5</v>
      </c>
      <c r="D9" s="10">
        <v>5</v>
      </c>
      <c r="E9" s="11">
        <f t="shared" si="0"/>
        <v>0</v>
      </c>
      <c r="F9" s="9">
        <f t="shared" si="1"/>
        <v>0</v>
      </c>
    </row>
    <row r="10" spans="1:6" s="2" customFormat="1" ht="15" customHeight="1" x14ac:dyDescent="0.35">
      <c r="A10" s="2" t="s">
        <v>13</v>
      </c>
      <c r="B10" s="10">
        <v>5</v>
      </c>
      <c r="C10" s="10">
        <v>5</v>
      </c>
      <c r="D10" s="10">
        <v>5</v>
      </c>
      <c r="E10" s="11">
        <f t="shared" si="0"/>
        <v>0</v>
      </c>
      <c r="F10" s="9">
        <f t="shared" si="1"/>
        <v>0</v>
      </c>
    </row>
    <row r="11" spans="1:6" s="13" customFormat="1" ht="16" customHeight="1" thickBot="1" x14ac:dyDescent="0.4">
      <c r="A11" s="12" t="s">
        <v>14</v>
      </c>
      <c r="B11" s="14">
        <f>SUM(B5:B10)</f>
        <v>40.72</v>
      </c>
      <c r="C11" s="14">
        <f>SUM(C5:C10)</f>
        <v>48.7</v>
      </c>
      <c r="D11" s="14">
        <f>SUM(D5:D10)</f>
        <v>71.180000000000007</v>
      </c>
      <c r="E11" s="15">
        <f t="shared" si="0"/>
        <v>22.480000000000004</v>
      </c>
      <c r="F11" s="16">
        <f t="shared" si="1"/>
        <v>0.46160164271047233</v>
      </c>
    </row>
    <row r="12" spans="1:6" s="17" customFormat="1" ht="16" customHeight="1" x14ac:dyDescent="0.35">
      <c r="A12" s="18" t="s">
        <v>15</v>
      </c>
      <c r="B12" s="18"/>
      <c r="C12" s="18"/>
      <c r="D12" s="18"/>
      <c r="E12" s="18"/>
      <c r="F12" s="18"/>
    </row>
    <row r="13" spans="1:6" x14ac:dyDescent="0.45">
      <c r="A13" s="19"/>
      <c r="B13" s="19"/>
      <c r="C13" s="19"/>
      <c r="D13" s="19"/>
      <c r="E13" s="19"/>
      <c r="F13" s="19"/>
    </row>
  </sheetData>
  <mergeCells count="8">
    <mergeCell ref="A12:F12"/>
    <mergeCell ref="A13:F13"/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  <pageSetup scale="91" fitToHeight="0" orientation="portrait" horizontalDpi="1200" verticalDpi="1200" r:id="rId1"/>
  <ignoredErrors>
    <ignoredError sqref="B11:D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 Centers</vt:lpstr>
      <vt:lpstr>'BIO Centers'!Print_Area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Nicholas</dc:creator>
  <cp:lastModifiedBy>Werner, Nicholas</cp:lastModifiedBy>
  <cp:lastPrinted>2023-03-16T16:22:32Z</cp:lastPrinted>
  <dcterms:created xsi:type="dcterms:W3CDTF">2023-03-14T19:38:30Z</dcterms:created>
  <dcterms:modified xsi:type="dcterms:W3CDTF">2023-03-16T16:24:43Z</dcterms:modified>
</cp:coreProperties>
</file>