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0B7E8EF9-A164-40EA-A97E-B95E16271B42}" xr6:coauthVersionLast="47" xr6:coauthVersionMax="47" xr10:uidLastSave="{00000000-0000-0000-0000-000000000000}"/>
  <bookViews>
    <workbookView xWindow="-110" yWindow="-110" windowWidth="19420" windowHeight="10420" xr2:uid="{5EF8E6A1-9CB4-48DB-BD92-3AA9F430C79F}"/>
  </bookViews>
  <sheets>
    <sheet name="MC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8" i="1"/>
  <c r="F8" i="1" s="1"/>
  <c r="D7" i="1"/>
  <c r="E7" i="1" s="1"/>
  <c r="C7" i="1"/>
  <c r="F7" i="1" s="1"/>
  <c r="B7" i="1"/>
  <c r="E6" i="1"/>
  <c r="F6" i="1" s="1"/>
</calcChain>
</file>

<file path=xl/sharedStrings.xml><?xml version="1.0" encoding="utf-8"?>
<sst xmlns="http://schemas.openxmlformats.org/spreadsheetml/2006/main" count="14" uniqueCount="14">
  <si>
    <t>MCB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</si>
  <si>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</si>
  <si>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</si>
  <si>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
Base</t>
  </si>
  <si>
    <t>FY 2024
Request</t>
  </si>
  <si>
    <t>Amount</t>
  </si>
  <si>
    <t>Percent</t>
  </si>
  <si>
    <t>Total</t>
  </si>
  <si>
    <t>Research</t>
  </si>
  <si>
    <t>Education</t>
  </si>
  <si>
    <t>Infrastructure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</si>
  <si>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Does not capture funding provided by the American Rescue Plan supplemental appropriation.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</si>
  <si>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Captures both the FY 2023 Omnibus appropriation and the Disaster Relief Supplemental base.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</si>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</sst>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#,##0.00;\-#,##0.00;&quot;-&quot;??"/>
    <numFmt numFmtId="166" formatCode="0.0%;\-0.0%;&quot;-&quot;??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Protection="1">
      <protection locked="0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165" fontId="2" fillId="0" borderId="0" xfId="0" applyNumberFormat="1" applyFont="1" applyAlignment="1" applyProtection="1">
      <alignment horizontal="right" vertical="top"/>
      <protection locked="0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2" fillId="0" borderId="1" xfId="0" applyFont="1" applyBorder="1" applyAlignment="1" applyProtection="1">
      <alignment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9" fillId="0" borderId="0" xfId="0" applyFont="1" applyProtection="1">
      <protection locked="0"/>
    </xf>
    <xf numFmtId="166" fontId="10" fillId="0" borderId="4" xfId="0" applyNumberFormat="1" applyFont="1" applyBorder="1" applyAlignment="1">
      <alignment horizontal="right" vertical="top"/>
    </xf>
    <xf numFmtId="167" fontId="10" fillId="0" borderId="4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/>
    </xf>
    <xf numFmtId="0" fontId="7" fillId="0" borderId="0" xfId="1" applyFont="1" applyAlignment="1">
      <alignment horizontal="left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6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</cellXfs>
  <cellStyles count="2">
    <cellStyle name="Normal" xfId="0" builtinId="0"/>
    <cellStyle name="Normal 2" xfId="1" xr:uid="{C80D2919-2D97-4EA9-9BAC-2B6FFADEC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47AD-43D9-488B-AA8B-1B3712885697}">
  <dimension ref="A1:H12"/>
  <sheetViews>
    <sheetView showGridLines="0" tabSelected="1" zoomScaleNormal="100" workbookViewId="0">
      <selection activeCell="B13" sqref="B13"/>
    </sheetView>
  </sheetViews>
  <sheetFormatPr defaultColWidth="8.7265625" defaultRowHeight="15.5" x14ac:dyDescent="0.45"/>
  <cols>
    <col min="1" max="1" width="17.7265625" style="14" customWidth="1"/>
    <col min="2" max="6" width="9.26953125" style="14" customWidth="1"/>
    <col min="7" max="16384" width="8.7265625" style="14"/>
  </cols>
  <sheetData>
    <row r="1" spans="1:8" s="2" customFormat="1" ht="14.5" x14ac:dyDescent="0.35">
      <c r="A1" s="20" t="s">
        <v>0</v>
      </c>
      <c r="B1" s="20"/>
      <c r="C1" s="20"/>
      <c r="D1" s="20"/>
      <c r="E1" s="20"/>
      <c r="F1" s="20"/>
    </row>
    <row r="2" spans="1:8" s="3" customFormat="1" ht="15" thickBot="1" x14ac:dyDescent="0.4">
      <c r="A2" s="21" t="s">
        <v>1</v>
      </c>
      <c r="B2" s="21"/>
      <c r="C2" s="21"/>
      <c r="D2" s="21"/>
      <c r="E2" s="21"/>
      <c r="F2" s="21"/>
    </row>
    <row r="3" spans="1:8" s="3" customFormat="1" ht="14.5" x14ac:dyDescent="0.35">
      <c r="A3" s="4"/>
      <c r="B3" s="22" t="s">
        <v>2</v>
      </c>
      <c r="C3" s="22" t="s">
        <v>3</v>
      </c>
      <c r="D3" s="22" t="s">
        <v>4</v>
      </c>
      <c r="E3" s="25" t="s">
        <v>13</v>
      </c>
      <c r="F3" s="25"/>
    </row>
    <row r="4" spans="1:8" s="1" customFormat="1" ht="15" customHeight="1" x14ac:dyDescent="0.45">
      <c r="B4" s="23"/>
      <c r="C4" s="23"/>
      <c r="D4" s="23"/>
      <c r="E4" s="26"/>
      <c r="F4" s="26"/>
    </row>
    <row r="5" spans="1:8" s="1" customFormat="1" ht="15" customHeight="1" x14ac:dyDescent="0.45">
      <c r="A5" s="5"/>
      <c r="B5" s="24"/>
      <c r="C5" s="24"/>
      <c r="D5" s="24"/>
      <c r="E5" s="17" t="s">
        <v>5</v>
      </c>
      <c r="F5" s="17" t="s">
        <v>6</v>
      </c>
    </row>
    <row r="6" spans="1:8" s="3" customFormat="1" ht="14.5" x14ac:dyDescent="0.35">
      <c r="A6" s="6" t="s">
        <v>7</v>
      </c>
      <c r="B6" s="7">
        <v>156.74</v>
      </c>
      <c r="C6" s="7">
        <v>147</v>
      </c>
      <c r="D6" s="7">
        <v>157.02000000000001</v>
      </c>
      <c r="E6" s="16">
        <f>D6-C6</f>
        <v>10.02000000000001</v>
      </c>
      <c r="F6" s="15">
        <f>IF(C6=0,"N/A",E6/C6)</f>
        <v>6.8163265306122517E-2</v>
      </c>
    </row>
    <row r="7" spans="1:8" s="3" customFormat="1" ht="14.5" x14ac:dyDescent="0.35">
      <c r="A7" s="3" t="s">
        <v>8</v>
      </c>
      <c r="B7" s="8">
        <f>B6-B8-B9</f>
        <v>145.71</v>
      </c>
      <c r="C7" s="8">
        <f>C6-C8-C9</f>
        <v>145</v>
      </c>
      <c r="D7" s="8">
        <f>D6-D8-D9</f>
        <v>154.02000000000001</v>
      </c>
      <c r="E7" s="9">
        <f t="shared" ref="E7:E9" si="0">D7-C7</f>
        <v>9.0200000000000102</v>
      </c>
      <c r="F7" s="10">
        <f t="shared" ref="F7:F9" si="1">IF(C7=0,"N/A",E7/C7)</f>
        <v>6.2206896551724206E-2</v>
      </c>
    </row>
    <row r="8" spans="1:8" s="3" customFormat="1" ht="14.5" x14ac:dyDescent="0.35">
      <c r="A8" s="3" t="s">
        <v>9</v>
      </c>
      <c r="B8" s="8">
        <v>9.7100000000000009</v>
      </c>
      <c r="C8" s="8">
        <v>1</v>
      </c>
      <c r="D8" s="8">
        <v>2</v>
      </c>
      <c r="E8" s="9">
        <f t="shared" si="0"/>
        <v>1</v>
      </c>
      <c r="F8" s="10">
        <f t="shared" si="1"/>
        <v>1</v>
      </c>
      <c r="G8"/>
      <c r="H8"/>
    </row>
    <row r="9" spans="1:8" s="3" customFormat="1" ht="14.5" x14ac:dyDescent="0.35">
      <c r="A9" s="11" t="s">
        <v>10</v>
      </c>
      <c r="B9" s="12">
        <v>1.32</v>
      </c>
      <c r="C9" s="12">
        <v>1</v>
      </c>
      <c r="D9" s="12">
        <v>1</v>
      </c>
      <c r="E9" s="13">
        <f t="shared" si="0"/>
        <v>0</v>
      </c>
      <c r="F9" s="12">
        <f t="shared" si="1"/>
        <v>0</v>
      </c>
      <c r="G9"/>
      <c r="H9"/>
    </row>
    <row r="10" spans="1:8" x14ac:dyDescent="0.45">
      <c r="A10" s="18" t="s">
        <v>11</v>
      </c>
      <c r="B10" s="18"/>
      <c r="C10" s="18"/>
      <c r="D10" s="18"/>
      <c r="E10" s="18"/>
      <c r="F10" s="18"/>
      <c r="G10"/>
      <c r="H10"/>
    </row>
    <row r="11" spans="1:8" x14ac:dyDescent="0.45">
      <c r="A11" s="18" t="s">
        <v>12</v>
      </c>
      <c r="B11" s="18"/>
      <c r="C11" s="18"/>
      <c r="D11" s="18"/>
      <c r="E11" s="18"/>
      <c r="F11" s="18"/>
      <c r="G11"/>
      <c r="H11"/>
    </row>
    <row r="12" spans="1:8" x14ac:dyDescent="0.45">
      <c r="A12" s="19"/>
      <c r="B12" s="19"/>
      <c r="C12" s="19"/>
      <c r="D12" s="19"/>
      <c r="E12" s="19"/>
      <c r="F12" s="19"/>
    </row>
  </sheetData>
  <mergeCells count="9">
    <mergeCell ref="A10:F10"/>
    <mergeCell ref="A11:F11"/>
    <mergeCell ref="A12:F12"/>
    <mergeCell ref="A1:F1"/>
    <mergeCell ref="A2:F2"/>
    <mergeCell ref="B3:B5"/>
    <mergeCell ref="C3:C5"/>
    <mergeCell ref="D3:D5"/>
    <mergeCell ref="E3:F4"/>
  </mergeCells>
  <pageMargins left="0.7" right="0.7" top="0.75" bottom="0.75" header="0.3" footer="0.3"/>
  <pageSetup orientation="portrait" horizontalDpi="1200" verticalDpi="1200" r:id="rId1"/>
  <ignoredErrors>
    <ignoredError sqref="A1:F2 A4:F11 A3:D3 F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Werner, Nicholas</cp:lastModifiedBy>
  <cp:lastPrinted>2023-03-16T16:29:55Z</cp:lastPrinted>
  <dcterms:created xsi:type="dcterms:W3CDTF">2023-03-14T19:41:34Z</dcterms:created>
  <dcterms:modified xsi:type="dcterms:W3CDTF">2023-03-16T16:32:15Z</dcterms:modified>
</cp:coreProperties>
</file>