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xr:revisionPtr revIDLastSave="0" documentId="8_{92E11298-87FF-44F0-A576-AA5015618D17}" xr6:coauthVersionLast="47" xr6:coauthVersionMax="47" xr10:uidLastSave="{00000000-0000-0000-0000-000000000000}"/>
  <bookViews>
    <workbookView xWindow="-110" yWindow="-110" windowWidth="19420" windowHeight="10420" xr2:uid="{454A3D79-77E8-409E-BF00-389B3E90F2F0}"/>
  </bookViews>
  <sheets>
    <sheet name="IO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1" l="1"/>
  <c r="F9" i="1" s="1"/>
  <c r="E8" i="1"/>
  <c r="F8" i="1" s="1"/>
  <c r="D7" i="1"/>
  <c r="E7" i="1" s="1"/>
  <c r="C7" i="1"/>
  <c r="F7" i="1" s="1"/>
  <c r="B7" i="1"/>
  <c r="E6" i="1"/>
  <c r="F6" i="1" s="1"/>
</calcChain>
</file>

<file path=xl/sharedStrings.xml><?xml version="1.0" encoding="utf-8"?>
<sst xmlns="http://schemas.openxmlformats.org/spreadsheetml/2006/main" count="14" uniqueCount="14">
  <si>
    <t>IOS Funding</t>
  </si>
  <si>
    <t>(Dollars in Millions)</t>
  </si>
  <si>
    <r>
      <t>FY 2022
Actual</t>
    </r>
    <r>
      <rPr>
        <vertAlign val="superscript"/>
        <sz val="9"/>
        <color theme="1"/>
        <rFont val="Open Sans"/>
        <family val="2"/>
      </rPr>
      <t>1</t>
    </r>
  </si>
  <si>
    <t>FY 2023
Estimate
Base</t>
  </si>
  <si>
    <t>FY 2024
Request</t>
  </si>
  <si>
    <t>Amount</t>
  </si>
  <si>
    <t>Percent</t>
  </si>
  <si>
    <t>Total</t>
  </si>
  <si>
    <t>Research</t>
  </si>
  <si>
    <t>Education</t>
  </si>
  <si>
    <t>Infrastructure</t>
  </si>
  <si>
    <r>
      <rPr>
        <vertAlign val="superscript"/>
        <sz val="8"/>
        <color theme="1"/>
        <rFont val="Calibri"/>
        <family val="2"/>
        <scheme val="minor"/>
      </rPr>
      <t>1</t>
    </r>
    <r>
      <rPr>
        <sz val="8"/>
        <color theme="1"/>
        <rFont val="Calibri"/>
        <family val="2"/>
        <scheme val="minor"/>
      </rPr>
      <t xml:space="preserve"> Does not capture funding provided by the American Rescue Plan supplemental appropriation.</t>
    </r>
  </si>
  <si>
    <r>
      <rPr>
        <vertAlign val="superscript"/>
        <sz val="8"/>
        <color theme="1"/>
        <rFont val="Calibri"/>
        <family val="2"/>
        <scheme val="minor"/>
      </rPr>
      <t>2</t>
    </r>
    <r>
      <rPr>
        <sz val="8"/>
        <color theme="1"/>
        <rFont val="Calibri"/>
        <family val="2"/>
        <scheme val="minor"/>
      </rPr>
      <t xml:space="preserve"> Captures both the FY 2023 Omnibus appropriation and the Disaster Relief Supplemental base.</t>
    </r>
  </si>
  <si>
    <r>
      <t>Change over
FY 2023 Base Total</t>
    </r>
    <r>
      <rPr>
        <vertAlign val="superscript"/>
        <sz val="9"/>
        <color theme="1"/>
        <rFont val="Open Sans"/>
        <family val="2"/>
      </rPr>
      <t>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</si>
</sst>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$&quot;#,##0.00;\-&quot;$&quot;#,##0.00;&quot;-&quot;??"/>
    <numFmt numFmtId="165" formatCode="#,##0.00;\-#,##0.00;&quot;-&quot;??"/>
    <numFmt numFmtId="166" formatCode="0.0%;\-0.0%;&quot;-&quot;??"/>
    <numFmt numFmtId="167" formatCode="&quot;$&quot;#,##0.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Open Sans"/>
      <family val="2"/>
    </font>
    <font>
      <b/>
      <sz val="9"/>
      <name val="Open Sans"/>
      <family val="2"/>
    </font>
    <font>
      <b/>
      <sz val="9"/>
      <color theme="1"/>
      <name val="Open Sans"/>
      <family val="2"/>
    </font>
    <font>
      <vertAlign val="superscript"/>
      <sz val="9"/>
      <color theme="1"/>
      <name val="Open Sans"/>
      <family val="2"/>
    </font>
    <font>
      <sz val="9"/>
      <color theme="1"/>
      <name val="Open Sans"/>
      <family val="2"/>
    </font>
    <font>
      <sz val="8"/>
      <color theme="1"/>
      <name val="Calibri"/>
      <family val="2"/>
      <scheme val="minor"/>
    </font>
    <font>
      <vertAlign val="superscript"/>
      <sz val="8"/>
      <color theme="1"/>
      <name val="Calibri"/>
      <family val="2"/>
      <scheme val="minor"/>
    </font>
    <font>
      <sz val="10"/>
      <color theme="1"/>
      <name val="Open Sans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7">
    <xf numFmtId="0" fontId="0" fillId="0" borderId="0" xfId="0"/>
    <xf numFmtId="0" fontId="2" fillId="0" borderId="0" xfId="0" applyFont="1" applyProtection="1">
      <protection locked="0"/>
    </xf>
    <xf numFmtId="0" fontId="4" fillId="0" borderId="0" xfId="0" applyFont="1" applyAlignment="1" applyProtection="1">
      <alignment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2" fillId="0" borderId="2" xfId="0" applyFont="1" applyBorder="1" applyAlignment="1" applyProtection="1">
      <alignment horizontal="center" vertical="top"/>
      <protection locked="0"/>
    </xf>
    <xf numFmtId="0" fontId="2" fillId="0" borderId="3" xfId="0" applyFont="1" applyBorder="1" applyProtection="1">
      <protection locked="0"/>
    </xf>
    <xf numFmtId="0" fontId="4" fillId="0" borderId="4" xfId="0" applyFont="1" applyBorder="1" applyAlignment="1" applyProtection="1">
      <alignment vertical="top"/>
      <protection locked="0"/>
    </xf>
    <xf numFmtId="164" fontId="4" fillId="0" borderId="4" xfId="0" applyNumberFormat="1" applyFont="1" applyBorder="1" applyAlignment="1" applyProtection="1">
      <alignment horizontal="right" vertical="top"/>
      <protection locked="0"/>
    </xf>
    <xf numFmtId="165" fontId="2" fillId="0" borderId="0" xfId="0" applyNumberFormat="1" applyFont="1" applyAlignment="1" applyProtection="1">
      <alignment horizontal="right" vertical="top"/>
      <protection locked="0"/>
    </xf>
    <xf numFmtId="165" fontId="2" fillId="0" borderId="0" xfId="0" applyNumberFormat="1" applyFont="1" applyAlignment="1">
      <alignment horizontal="right" vertical="top"/>
    </xf>
    <xf numFmtId="166" fontId="2" fillId="0" borderId="0" xfId="0" applyNumberFormat="1" applyFont="1" applyAlignment="1">
      <alignment horizontal="right" vertical="top"/>
    </xf>
    <xf numFmtId="0" fontId="2" fillId="0" borderId="1" xfId="0" applyFont="1" applyBorder="1" applyAlignment="1" applyProtection="1">
      <alignment vertical="top"/>
      <protection locked="0"/>
    </xf>
    <xf numFmtId="165" fontId="2" fillId="0" borderId="1" xfId="0" applyNumberFormat="1" applyFont="1" applyBorder="1" applyAlignment="1" applyProtection="1">
      <alignment horizontal="right" vertical="top"/>
      <protection locked="0"/>
    </xf>
    <xf numFmtId="164" fontId="2" fillId="0" borderId="1" xfId="0" applyNumberFormat="1" applyFont="1" applyBorder="1" applyAlignment="1" applyProtection="1">
      <alignment horizontal="right" vertical="top"/>
      <protection locked="0"/>
    </xf>
    <xf numFmtId="0" fontId="9" fillId="0" borderId="0" xfId="0" applyFont="1" applyProtection="1">
      <protection locked="0"/>
    </xf>
    <xf numFmtId="167" fontId="4" fillId="0" borderId="4" xfId="0" applyNumberFormat="1" applyFont="1" applyBorder="1" applyAlignment="1">
      <alignment horizontal="right" vertical="top"/>
    </xf>
    <xf numFmtId="0" fontId="2" fillId="0" borderId="3" xfId="0" applyFont="1" applyBorder="1" applyAlignment="1">
      <alignment horizontal="right"/>
    </xf>
    <xf numFmtId="0" fontId="7" fillId="0" borderId="0" xfId="1" applyFont="1" applyAlignment="1">
      <alignment horizontal="left"/>
    </xf>
    <xf numFmtId="0" fontId="9" fillId="0" borderId="0" xfId="0" applyFont="1" applyProtection="1">
      <protection locked="0"/>
    </xf>
    <xf numFmtId="0" fontId="3" fillId="0" borderId="0" xfId="0" applyFont="1" applyAlignment="1" applyProtection="1">
      <alignment horizontal="center" vertical="top"/>
      <protection locked="0"/>
    </xf>
    <xf numFmtId="0" fontId="2" fillId="0" borderId="1" xfId="0" applyFont="1" applyBorder="1" applyAlignment="1" applyProtection="1">
      <alignment horizontal="center" vertical="top"/>
      <protection locked="0"/>
    </xf>
    <xf numFmtId="0" fontId="2" fillId="0" borderId="2" xfId="0" applyFont="1" applyBorder="1" applyAlignment="1">
      <alignment horizontal="right" wrapText="1"/>
    </xf>
    <xf numFmtId="0" fontId="2" fillId="0" borderId="0" xfId="0" applyFont="1" applyAlignment="1">
      <alignment horizontal="right" wrapText="1"/>
    </xf>
    <xf numFmtId="0" fontId="2" fillId="0" borderId="3" xfId="0" applyFont="1" applyBorder="1" applyAlignment="1">
      <alignment horizontal="right" wrapText="1"/>
    </xf>
    <xf numFmtId="0" fontId="2" fillId="0" borderId="2" xfId="1" applyFont="1" applyBorder="1" applyAlignment="1">
      <alignment horizontal="center" wrapText="1"/>
    </xf>
    <xf numFmtId="0" fontId="6" fillId="0" borderId="2" xfId="1" applyFont="1" applyBorder="1" applyAlignment="1">
      <alignment horizontal="center" wrapText="1"/>
    </xf>
    <xf numFmtId="0" fontId="6" fillId="0" borderId="0" xfId="1" applyFont="1" applyAlignment="1">
      <alignment horizontal="center" wrapText="1"/>
    </xf>
  </cellXfs>
  <cellStyles count="2">
    <cellStyle name="Normal" xfId="0" builtinId="0"/>
    <cellStyle name="Normal 2" xfId="1" xr:uid="{9F7CBCFC-3654-4409-AE47-F53AC44F2FF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DC399A-CAB1-4D90-A623-24F3F662060D}">
  <dimension ref="A1:H12"/>
  <sheetViews>
    <sheetView showGridLines="0" tabSelected="1" zoomScaleNormal="100" workbookViewId="0">
      <selection activeCell="B13" sqref="B13"/>
    </sheetView>
  </sheetViews>
  <sheetFormatPr defaultColWidth="8.7265625" defaultRowHeight="15.5" x14ac:dyDescent="0.45"/>
  <cols>
    <col min="1" max="1" width="17.7265625" style="14" customWidth="1"/>
    <col min="2" max="6" width="9.26953125" style="14" customWidth="1"/>
    <col min="7" max="16384" width="8.7265625" style="14"/>
  </cols>
  <sheetData>
    <row r="1" spans="1:8" s="2" customFormat="1" ht="14.5" x14ac:dyDescent="0.35">
      <c r="A1" s="19" t="s">
        <v>0</v>
      </c>
      <c r="B1" s="19"/>
      <c r="C1" s="19"/>
      <c r="D1" s="19"/>
      <c r="E1" s="19"/>
      <c r="F1" s="19"/>
    </row>
    <row r="2" spans="1:8" s="3" customFormat="1" ht="15" thickBot="1" x14ac:dyDescent="0.4">
      <c r="A2" s="20" t="s">
        <v>1</v>
      </c>
      <c r="B2" s="20"/>
      <c r="C2" s="20"/>
      <c r="D2" s="20"/>
      <c r="E2" s="20"/>
      <c r="F2" s="20"/>
    </row>
    <row r="3" spans="1:8" s="3" customFormat="1" ht="14.5" x14ac:dyDescent="0.35">
      <c r="A3" s="4"/>
      <c r="B3" s="21" t="s">
        <v>2</v>
      </c>
      <c r="C3" s="21" t="s">
        <v>3</v>
      </c>
      <c r="D3" s="21" t="s">
        <v>4</v>
      </c>
      <c r="E3" s="24" t="s">
        <v>13</v>
      </c>
      <c r="F3" s="25"/>
    </row>
    <row r="4" spans="1:8" s="1" customFormat="1" ht="15" customHeight="1" x14ac:dyDescent="0.45">
      <c r="B4" s="22"/>
      <c r="C4" s="22"/>
      <c r="D4" s="22"/>
      <c r="E4" s="26"/>
      <c r="F4" s="26"/>
    </row>
    <row r="5" spans="1:8" s="1" customFormat="1" ht="15" customHeight="1" x14ac:dyDescent="0.45">
      <c r="A5" s="5"/>
      <c r="B5" s="23"/>
      <c r="C5" s="23"/>
      <c r="D5" s="23"/>
      <c r="E5" s="16" t="s">
        <v>5</v>
      </c>
      <c r="F5" s="16" t="s">
        <v>6</v>
      </c>
    </row>
    <row r="6" spans="1:8" s="3" customFormat="1" ht="14.5" x14ac:dyDescent="0.35">
      <c r="A6" s="6" t="s">
        <v>7</v>
      </c>
      <c r="B6" s="7">
        <v>208.4</v>
      </c>
      <c r="C6" s="7">
        <v>197.45</v>
      </c>
      <c r="D6" s="7">
        <v>214.96</v>
      </c>
      <c r="E6" s="15">
        <f>D6-C6</f>
        <v>17.510000000000019</v>
      </c>
      <c r="F6" s="15">
        <f>IF(C6=0,"N/A",E6/C6)</f>
        <v>8.86806786528236E-2</v>
      </c>
    </row>
    <row r="7" spans="1:8" s="3" customFormat="1" ht="14.5" x14ac:dyDescent="0.35">
      <c r="A7" s="3" t="s">
        <v>8</v>
      </c>
      <c r="B7" s="8">
        <f>B6-B8-B9</f>
        <v>178.6</v>
      </c>
      <c r="C7" s="8">
        <f>C6-C8-C9</f>
        <v>183.64999999999998</v>
      </c>
      <c r="D7" s="8">
        <f>D6-D8-D9</f>
        <v>200.16</v>
      </c>
      <c r="E7" s="9">
        <f t="shared" ref="E7:E9" si="0">D7-C7</f>
        <v>16.510000000000019</v>
      </c>
      <c r="F7" s="10">
        <f t="shared" ref="F7:F9" si="1">IF(C7=0,"N/A",E7/C7)</f>
        <v>8.9899264906071447E-2</v>
      </c>
    </row>
    <row r="8" spans="1:8" s="3" customFormat="1" ht="14.5" x14ac:dyDescent="0.35">
      <c r="A8" s="3" t="s">
        <v>9</v>
      </c>
      <c r="B8" s="8">
        <v>12.43</v>
      </c>
      <c r="C8" s="8">
        <v>3.8</v>
      </c>
      <c r="D8" s="8">
        <v>4.8</v>
      </c>
      <c r="E8" s="9">
        <f t="shared" si="0"/>
        <v>1</v>
      </c>
      <c r="F8" s="10">
        <f t="shared" si="1"/>
        <v>0.26315789473684209</v>
      </c>
      <c r="G8"/>
      <c r="H8"/>
    </row>
    <row r="9" spans="1:8" s="3" customFormat="1" ht="14.5" x14ac:dyDescent="0.35">
      <c r="A9" s="11" t="s">
        <v>10</v>
      </c>
      <c r="B9" s="12">
        <v>17.37</v>
      </c>
      <c r="C9" s="12">
        <v>10</v>
      </c>
      <c r="D9" s="12">
        <v>10</v>
      </c>
      <c r="E9" s="13">
        <f t="shared" si="0"/>
        <v>0</v>
      </c>
      <c r="F9" s="12">
        <f t="shared" si="1"/>
        <v>0</v>
      </c>
      <c r="G9"/>
      <c r="H9"/>
    </row>
    <row r="10" spans="1:8" x14ac:dyDescent="0.45">
      <c r="A10" s="17" t="s">
        <v>11</v>
      </c>
      <c r="B10" s="17"/>
      <c r="C10" s="17"/>
      <c r="D10" s="17"/>
      <c r="E10" s="17"/>
      <c r="F10" s="17"/>
      <c r="G10"/>
      <c r="H10"/>
    </row>
    <row r="11" spans="1:8" x14ac:dyDescent="0.45">
      <c r="A11" s="17" t="s">
        <v>12</v>
      </c>
      <c r="B11" s="17"/>
      <c r="C11" s="17"/>
      <c r="D11" s="17"/>
      <c r="E11" s="17"/>
      <c r="F11" s="17"/>
      <c r="G11"/>
      <c r="H11"/>
    </row>
    <row r="12" spans="1:8" x14ac:dyDescent="0.45">
      <c r="A12" s="18"/>
      <c r="B12" s="18"/>
      <c r="C12" s="18"/>
      <c r="D12" s="18"/>
      <c r="E12" s="18"/>
      <c r="F12" s="18"/>
    </row>
  </sheetData>
  <mergeCells count="9">
    <mergeCell ref="A10:F10"/>
    <mergeCell ref="A11:F11"/>
    <mergeCell ref="A12:F12"/>
    <mergeCell ref="A1:F1"/>
    <mergeCell ref="A2:F2"/>
    <mergeCell ref="B3:B5"/>
    <mergeCell ref="C3:C5"/>
    <mergeCell ref="D3:D5"/>
    <mergeCell ref="E3:F4"/>
  </mergeCells>
  <pageMargins left="0.7" right="0.7" top="0.75" bottom="0.75" header="0.3" footer="0.3"/>
  <pageSetup orientation="portrait" horizontalDpi="1200" verticalDpi="1200" r:id="rId1"/>
  <ignoredErrors>
    <ignoredError sqref="A1:F2 A4:F11 A3:D3 F3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Werner, Nicholas</dc:creator>
  <cp:lastModifiedBy>Werner, Nicholas</cp:lastModifiedBy>
  <cp:lastPrinted>2023-03-16T16:33:05Z</cp:lastPrinted>
  <dcterms:created xsi:type="dcterms:W3CDTF">2023-03-14T19:42:46Z</dcterms:created>
  <dcterms:modified xsi:type="dcterms:W3CDTF">2023-03-16T16:33:26Z</dcterms:modified>
</cp:coreProperties>
</file>