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2024_Budget Cycle\FY 2024_Congressional\Production\PDF Production\Extracted Excel Files\"/>
    </mc:Choice>
  </mc:AlternateContent>
  <xr:revisionPtr revIDLastSave="0" documentId="13_ncr:1_{FD4935D1-89AC-4D5C-8CB3-9593C9EAAF27}" xr6:coauthVersionLast="47" xr6:coauthVersionMax="47" xr10:uidLastSave="{00000000-0000-0000-0000-000000000000}"/>
  <bookViews>
    <workbookView xWindow="28680" yWindow="-120" windowWidth="29040" windowHeight="15840" xr2:uid="{95850489-F9E1-48B8-809E-D26FB784E1FD}"/>
  </bookViews>
  <sheets>
    <sheet name="SBE Major Investmen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 r="F5" i="1"/>
  <c r="E6" i="1"/>
  <c r="F6" i="1"/>
  <c r="E7" i="1"/>
  <c r="F7" i="1"/>
  <c r="E8" i="1"/>
  <c r="F8" i="1"/>
  <c r="E9" i="1"/>
  <c r="F9" i="1"/>
  <c r="E10" i="1"/>
  <c r="F10" i="1"/>
  <c r="E11" i="1"/>
  <c r="F11" i="1"/>
  <c r="B12" i="1"/>
  <c r="E12" i="1"/>
  <c r="F12" i="1"/>
  <c r="E13" i="1"/>
  <c r="F13" i="1" s="1"/>
  <c r="B14" i="1"/>
  <c r="E14" i="1"/>
  <c r="F14" i="1"/>
</calcChain>
</file>

<file path=xl/sharedStrings.xml><?xml version="1.0" encoding="utf-8"?>
<sst xmlns="http://schemas.openxmlformats.org/spreadsheetml/2006/main" count="23" uniqueCount="23">
  <si>
    <t xml:space="preserve"> </t>
  </si>
  <si>
    <r>
      <rPr>
        <vertAlign val="superscript"/>
        <sz val="8"/>
        <color theme="1"/>
        <rFont val="Open Sans"/>
        <family val="2"/>
      </rPr>
      <t>3</t>
    </r>
    <r>
      <rPr>
        <sz val="8"/>
        <color theme="1"/>
        <rFont val="Open Sans"/>
        <family val="2"/>
      </rPr>
      <t xml:space="preserve"> Captures both the FY 2023 Omnibus appropriation and the Disaster Relief Supplemental base.</t>
    </r>
  </si>
  <si>
    <r>
      <rPr>
        <vertAlign val="superscript"/>
        <sz val="8"/>
        <color theme="1"/>
        <rFont val="Open Sans"/>
        <family val="2"/>
      </rPr>
      <t>2</t>
    </r>
    <r>
      <rPr>
        <sz val="8"/>
        <color theme="1"/>
        <rFont val="Open Sans"/>
        <family val="2"/>
      </rPr>
      <t xml:space="preserve"> This table reflects this directorate's support for selected areas of investment. In other directorate narratives, areas of investment displayed in this table may differ and thus should not be summed across narratives.</t>
    </r>
  </si>
  <si>
    <r>
      <rPr>
        <vertAlign val="superscript"/>
        <sz val="8"/>
        <color theme="1"/>
        <rFont val="Open Sans"/>
        <family val="2"/>
      </rPr>
      <t>1</t>
    </r>
    <r>
      <rPr>
        <sz val="8"/>
        <color theme="1"/>
        <rFont val="Open Sans"/>
        <family val="2"/>
      </rPr>
      <t xml:space="preserve"> Major investments may have funding overlap and thus should not be summed.</t>
    </r>
  </si>
  <si>
    <t>Strengthening American Infrastructure</t>
  </si>
  <si>
    <t>Secure &amp; Trustworthy Cyberspace</t>
  </si>
  <si>
    <t>SBE Post-Doctoral Research Fellowships</t>
  </si>
  <si>
    <t>Climate: USGCRP</t>
  </si>
  <si>
    <t>Digital Assets Research</t>
  </si>
  <si>
    <t>Build and Broaden</t>
  </si>
  <si>
    <t>Biotechnology</t>
  </si>
  <si>
    <t>Artificial Intelligence</t>
  </si>
  <si>
    <t>Analytics for Equity</t>
  </si>
  <si>
    <t>Advanced Manufacturing</t>
  </si>
  <si>
    <t>Percent</t>
  </si>
  <si>
    <t>Amount</t>
  </si>
  <si>
    <r>
      <t>Change over
FY 2023 Base Total</t>
    </r>
    <r>
      <rPr>
        <vertAlign val="superscript"/>
        <sz val="9"/>
        <color theme="1"/>
        <rFont val="Open Sans"/>
        <family val="2"/>
      </rPr>
      <t>3</t>
    </r>
  </si>
  <si>
    <t>FY 2024
Request</t>
  </si>
  <si>
    <r>
      <t>FY 2023 Estimate Base Total</t>
    </r>
    <r>
      <rPr>
        <vertAlign val="superscript"/>
        <sz val="9"/>
        <color theme="1"/>
        <rFont val="Open Sans"/>
        <family val="2"/>
      </rPr>
      <t>3</t>
    </r>
  </si>
  <si>
    <t>FY 2022 
Actual</t>
  </si>
  <si>
    <r>
      <t>Area of Investment</t>
    </r>
    <r>
      <rPr>
        <vertAlign val="superscript"/>
        <sz val="9"/>
        <color theme="1"/>
        <rFont val="Open Sans"/>
        <family val="2"/>
      </rPr>
      <t>1,2</t>
    </r>
  </si>
  <si>
    <t>(Dollars in Millions)</t>
  </si>
  <si>
    <t>SBE Major Investments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</si>
</sst>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quot;-&quot;??"/>
    <numFmt numFmtId="165" formatCode="#,##0.00;\-#,##0.00;&quot;-&quot;??"/>
    <numFmt numFmtId="166" formatCode="&quot;$&quot;#,##0.00;\-&quot;$&quot;#,##0.00;&quot;-&quot;??"/>
  </numFmts>
  <fonts count="10" x14ac:knownFonts="1">
    <font>
      <sz val="10"/>
      <color theme="1"/>
      <name val="Arial"/>
      <family val="2"/>
    </font>
    <font>
      <sz val="9"/>
      <color theme="1"/>
      <name val="Open Sans"/>
      <family val="2"/>
    </font>
    <font>
      <b/>
      <sz val="9"/>
      <color rgb="FFFF0000"/>
      <name val="Open Sans"/>
      <family val="2"/>
    </font>
    <font>
      <sz val="8"/>
      <color theme="1"/>
      <name val="Open Sans"/>
      <family val="2"/>
    </font>
    <font>
      <vertAlign val="superscript"/>
      <sz val="8"/>
      <color theme="1"/>
      <name val="Open Sans"/>
      <family val="2"/>
    </font>
    <font>
      <sz val="9"/>
      <name val="Open Sans"/>
      <family val="2"/>
    </font>
    <font>
      <sz val="9"/>
      <name val="Open Sans"/>
      <family val="2"/>
    </font>
    <font>
      <sz val="9"/>
      <color theme="1"/>
      <name val="Open Sans"/>
      <family val="2"/>
    </font>
    <font>
      <vertAlign val="superscript"/>
      <sz val="9"/>
      <color theme="1"/>
      <name val="Open Sans"/>
      <family val="2"/>
    </font>
    <font>
      <b/>
      <sz val="9"/>
      <name val="Open Sans"/>
      <family val="2"/>
    </font>
  </fonts>
  <fills count="2">
    <fill>
      <patternFill patternType="none"/>
    </fill>
    <fill>
      <patternFill patternType="gray125"/>
    </fill>
  </fills>
  <borders count="5">
    <border>
      <left/>
      <right/>
      <top/>
      <bottom/>
      <diagonal/>
    </border>
    <border>
      <left/>
      <right/>
      <top style="medium">
        <color indexed="64"/>
      </top>
      <bottom/>
      <diagonal/>
    </border>
    <border>
      <left/>
      <right/>
      <top/>
      <bottom style="dashed">
        <color indexed="64"/>
      </bottom>
      <diagonal/>
    </border>
    <border>
      <left/>
      <right/>
      <top/>
      <bottom style="thin">
        <color indexed="64"/>
      </bottom>
      <diagonal/>
    </border>
    <border>
      <left/>
      <right/>
      <top/>
      <bottom style="medium">
        <color indexed="64"/>
      </bottom>
      <diagonal/>
    </border>
  </borders>
  <cellStyleXfs count="1">
    <xf numFmtId="0" fontId="0" fillId="0" borderId="0"/>
  </cellStyleXfs>
  <cellXfs count="33">
    <xf numFmtId="0" fontId="0" fillId="0" borderId="0" xfId="0"/>
    <xf numFmtId="0" fontId="1" fillId="0" borderId="0" xfId="0" applyFont="1" applyProtection="1">
      <protection locked="0"/>
    </xf>
    <xf numFmtId="0" fontId="1" fillId="0" borderId="0" xfId="0" applyFont="1" applyAlignment="1" applyProtection="1">
      <alignment horizontal="right"/>
      <protection locked="0"/>
    </xf>
    <xf numFmtId="0" fontId="3" fillId="0" borderId="0" xfId="0" applyFont="1" applyAlignment="1" applyProtection="1">
      <alignment vertical="top"/>
      <protection locked="0"/>
    </xf>
    <xf numFmtId="0" fontId="3" fillId="0" borderId="0" xfId="0" applyFont="1" applyProtection="1">
      <protection locked="0"/>
    </xf>
    <xf numFmtId="0" fontId="1" fillId="0" borderId="0" xfId="0" applyFont="1" applyAlignment="1" applyProtection="1">
      <alignment vertical="top"/>
      <protection locked="0"/>
    </xf>
    <xf numFmtId="164" fontId="1" fillId="0" borderId="2" xfId="0" applyNumberFormat="1" applyFont="1" applyBorder="1" applyAlignment="1">
      <alignment horizontal="right" vertical="top"/>
    </xf>
    <xf numFmtId="165" fontId="1" fillId="0" borderId="2" xfId="0" applyNumberFormat="1" applyFont="1" applyBorder="1" applyAlignment="1">
      <alignment horizontal="right" vertical="top"/>
    </xf>
    <xf numFmtId="165" fontId="1" fillId="0" borderId="2" xfId="0" applyNumberFormat="1" applyFont="1" applyBorder="1" applyAlignment="1" applyProtection="1">
      <alignment horizontal="right" vertical="top"/>
      <protection locked="0"/>
    </xf>
    <xf numFmtId="165" fontId="1" fillId="0" borderId="0" xfId="0" applyNumberFormat="1" applyFont="1" applyAlignment="1" applyProtection="1">
      <alignment vertical="top"/>
      <protection locked="0"/>
    </xf>
    <xf numFmtId="0" fontId="5" fillId="0" borderId="2" xfId="0" applyFont="1" applyBorder="1" applyAlignment="1" applyProtection="1">
      <alignment vertical="top"/>
      <protection locked="0"/>
    </xf>
    <xf numFmtId="164" fontId="1" fillId="0" borderId="0" xfId="0" applyNumberFormat="1" applyFont="1" applyAlignment="1">
      <alignment horizontal="right" vertical="top"/>
    </xf>
    <xf numFmtId="165" fontId="1" fillId="0" borderId="0" xfId="0" applyNumberFormat="1" applyFont="1" applyAlignment="1">
      <alignment horizontal="right" vertical="top"/>
    </xf>
    <xf numFmtId="165" fontId="1" fillId="0" borderId="0" xfId="0" applyNumberFormat="1" applyFont="1" applyAlignment="1" applyProtection="1">
      <alignment horizontal="right" vertical="top"/>
      <protection locked="0"/>
    </xf>
    <xf numFmtId="0" fontId="5" fillId="0" borderId="0" xfId="0" applyFont="1" applyAlignment="1" applyProtection="1">
      <alignment vertical="top"/>
      <protection locked="0"/>
    </xf>
    <xf numFmtId="0" fontId="6" fillId="0" borderId="0" xfId="0" applyFont="1" applyAlignment="1" applyProtection="1">
      <alignment vertical="top"/>
      <protection locked="0"/>
    </xf>
    <xf numFmtId="166" fontId="1" fillId="0" borderId="0" xfId="0" applyNumberFormat="1" applyFont="1" applyAlignment="1">
      <alignment horizontal="right" vertical="top"/>
    </xf>
    <xf numFmtId="166" fontId="1" fillId="0" borderId="0" xfId="0" applyNumberFormat="1" applyFont="1" applyAlignment="1" applyProtection="1">
      <alignment horizontal="right" vertical="top"/>
      <protection locked="0"/>
    </xf>
    <xf numFmtId="166" fontId="1" fillId="0" borderId="0" xfId="0" applyNumberFormat="1" applyFont="1" applyAlignment="1" applyProtection="1">
      <alignment vertical="top"/>
      <protection locked="0"/>
    </xf>
    <xf numFmtId="0" fontId="1" fillId="0" borderId="3" xfId="0" applyFont="1" applyBorder="1" applyAlignment="1">
      <alignment horizontal="right"/>
    </xf>
    <xf numFmtId="0" fontId="7" fillId="0" borderId="1" xfId="0" applyFont="1" applyBorder="1" applyAlignment="1">
      <alignment horizontal="center" wrapText="1"/>
    </xf>
    <xf numFmtId="0" fontId="1" fillId="0" borderId="1" xfId="0" applyFont="1" applyBorder="1" applyAlignment="1">
      <alignment horizontal="center"/>
    </xf>
    <xf numFmtId="0" fontId="3" fillId="0" borderId="1" xfId="0" applyFont="1" applyBorder="1" applyAlignment="1" applyProtection="1">
      <alignment vertical="top"/>
      <protection locked="0"/>
    </xf>
    <xf numFmtId="0" fontId="3" fillId="0" borderId="0" xfId="0" applyFont="1" applyAlignment="1" applyProtection="1">
      <alignment horizontal="left" vertical="top" wrapText="1"/>
      <protection locked="0"/>
    </xf>
    <xf numFmtId="0" fontId="2" fillId="0" borderId="0" xfId="0" applyFont="1" applyAlignment="1" applyProtection="1">
      <alignment horizontal="center" wrapText="1"/>
      <protection locked="0"/>
    </xf>
    <xf numFmtId="0" fontId="3" fillId="0" borderId="0" xfId="0" applyFont="1" applyAlignment="1" applyProtection="1">
      <alignment vertical="top"/>
      <protection locked="0"/>
    </xf>
    <xf numFmtId="0" fontId="9" fillId="0" borderId="0" xfId="0" applyFont="1" applyAlignment="1" applyProtection="1">
      <alignment horizontal="center" vertical="top"/>
      <protection locked="0"/>
    </xf>
    <xf numFmtId="0" fontId="1" fillId="0" borderId="4" xfId="0" applyFont="1" applyBorder="1" applyAlignment="1" applyProtection="1">
      <alignment horizontal="center" vertical="top"/>
      <protection locked="0"/>
    </xf>
    <xf numFmtId="0" fontId="1" fillId="0" borderId="1" xfId="0" applyFont="1" applyBorder="1" applyProtection="1">
      <protection locked="0"/>
    </xf>
    <xf numFmtId="0" fontId="1" fillId="0" borderId="3" xfId="0" applyFont="1" applyBorder="1" applyProtection="1">
      <protection locked="0"/>
    </xf>
    <xf numFmtId="0" fontId="1" fillId="0" borderId="1" xfId="0" applyFont="1" applyBorder="1" applyAlignment="1">
      <alignment horizontal="right" wrapText="1"/>
    </xf>
    <xf numFmtId="0" fontId="1" fillId="0" borderId="3" xfId="0" applyFont="1" applyBorder="1" applyAlignment="1">
      <alignment horizontal="right"/>
    </xf>
    <xf numFmtId="0" fontId="7" fillId="0" borderId="1" xfId="0" applyFont="1" applyBorder="1" applyAlignment="1">
      <alignment horizontal="righ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39ACB-3036-4B61-99FD-A70ACF772924}">
  <dimension ref="A1:F19"/>
  <sheetViews>
    <sheetView showGridLines="0" tabSelected="1" workbookViewId="0">
      <selection sqref="A1:F1"/>
    </sheetView>
  </sheetViews>
  <sheetFormatPr defaultColWidth="8.7265625" defaultRowHeight="13.5" customHeight="1" x14ac:dyDescent="0.35"/>
  <cols>
    <col min="1" max="1" width="35.26953125" style="1" customWidth="1"/>
    <col min="2" max="2" width="9.26953125" style="1" customWidth="1"/>
    <col min="3" max="3" width="9.6328125" style="1" customWidth="1"/>
    <col min="4" max="5" width="9.26953125" style="1" customWidth="1"/>
    <col min="6" max="6" width="9.26953125" style="2" customWidth="1"/>
    <col min="7" max="16384" width="8.7265625" style="1"/>
  </cols>
  <sheetData>
    <row r="1" spans="1:6" s="5" customFormat="1" ht="16.149999999999999" customHeight="1" x14ac:dyDescent="0.25">
      <c r="A1" s="26" t="s">
        <v>22</v>
      </c>
      <c r="B1" s="26"/>
      <c r="C1" s="26"/>
      <c r="D1" s="26"/>
      <c r="E1" s="26"/>
      <c r="F1" s="26"/>
    </row>
    <row r="2" spans="1:6" s="5" customFormat="1" ht="15" customHeight="1" thickBot="1" x14ac:dyDescent="0.3">
      <c r="A2" s="27" t="s">
        <v>21</v>
      </c>
      <c r="B2" s="27"/>
      <c r="C2" s="27"/>
      <c r="D2" s="27"/>
      <c r="E2" s="27"/>
      <c r="F2" s="27"/>
    </row>
    <row r="3" spans="1:6" ht="30" customHeight="1" x14ac:dyDescent="0.35">
      <c r="A3" s="28" t="s">
        <v>20</v>
      </c>
      <c r="B3" s="30" t="s">
        <v>19</v>
      </c>
      <c r="C3" s="32" t="s">
        <v>18</v>
      </c>
      <c r="D3" s="30" t="s">
        <v>17</v>
      </c>
      <c r="E3" s="20" t="s">
        <v>16</v>
      </c>
      <c r="F3" s="21"/>
    </row>
    <row r="4" spans="1:6" ht="16.149999999999999" customHeight="1" x14ac:dyDescent="0.35">
      <c r="A4" s="29"/>
      <c r="B4" s="31"/>
      <c r="C4" s="31"/>
      <c r="D4" s="31"/>
      <c r="E4" s="19" t="s">
        <v>15</v>
      </c>
      <c r="F4" s="19" t="s">
        <v>14</v>
      </c>
    </row>
    <row r="5" spans="1:6" s="5" customFormat="1" ht="15" customHeight="1" x14ac:dyDescent="0.25">
      <c r="A5" s="14" t="s">
        <v>13</v>
      </c>
      <c r="B5" s="18">
        <v>0.5</v>
      </c>
      <c r="C5" s="17">
        <v>0.5</v>
      </c>
      <c r="D5" s="17">
        <v>3.5</v>
      </c>
      <c r="E5" s="16">
        <f t="shared" ref="E5:E14" si="0">D5-C5</f>
        <v>3</v>
      </c>
      <c r="F5" s="11">
        <f t="shared" ref="F5:F14" si="1">IFERROR(E5/C5, "N/A")</f>
        <v>6</v>
      </c>
    </row>
    <row r="6" spans="1:6" s="5" customFormat="1" ht="15" customHeight="1" x14ac:dyDescent="0.25">
      <c r="A6" s="14" t="s">
        <v>12</v>
      </c>
      <c r="B6" s="9">
        <v>0</v>
      </c>
      <c r="C6" s="13">
        <v>0.75</v>
      </c>
      <c r="D6" s="13">
        <v>2.04</v>
      </c>
      <c r="E6" s="12">
        <f t="shared" si="0"/>
        <v>1.29</v>
      </c>
      <c r="F6" s="11">
        <f t="shared" si="1"/>
        <v>1.72</v>
      </c>
    </row>
    <row r="7" spans="1:6" s="5" customFormat="1" ht="15" customHeight="1" x14ac:dyDescent="0.25">
      <c r="A7" s="14" t="s">
        <v>11</v>
      </c>
      <c r="B7" s="9">
        <v>17.739999999999998</v>
      </c>
      <c r="C7" s="13">
        <v>16.920000000000002</v>
      </c>
      <c r="D7" s="13">
        <v>19.59</v>
      </c>
      <c r="E7" s="12">
        <f t="shared" si="0"/>
        <v>2.6699999999999982</v>
      </c>
      <c r="F7" s="11">
        <f t="shared" si="1"/>
        <v>0.15780141843971618</v>
      </c>
    </row>
    <row r="8" spans="1:6" s="5" customFormat="1" ht="15" customHeight="1" x14ac:dyDescent="0.25">
      <c r="A8" s="14" t="s">
        <v>10</v>
      </c>
      <c r="B8" s="9">
        <v>1.68</v>
      </c>
      <c r="C8" s="13">
        <v>1.5</v>
      </c>
      <c r="D8" s="13">
        <v>1.5</v>
      </c>
      <c r="E8" s="12">
        <f t="shared" si="0"/>
        <v>0</v>
      </c>
      <c r="F8" s="11">
        <f t="shared" si="1"/>
        <v>0</v>
      </c>
    </row>
    <row r="9" spans="1:6" s="5" customFormat="1" ht="15" customHeight="1" x14ac:dyDescent="0.25">
      <c r="A9" s="14" t="s">
        <v>9</v>
      </c>
      <c r="B9" s="9">
        <v>8.01</v>
      </c>
      <c r="C9" s="13">
        <v>8</v>
      </c>
      <c r="D9" s="13">
        <v>18.059999999999999</v>
      </c>
      <c r="E9" s="12">
        <f t="shared" si="0"/>
        <v>10.059999999999999</v>
      </c>
      <c r="F9" s="11">
        <f t="shared" si="1"/>
        <v>1.2574999999999998</v>
      </c>
    </row>
    <row r="10" spans="1:6" s="5" customFormat="1" ht="15" customHeight="1" x14ac:dyDescent="0.25">
      <c r="A10" s="15" t="s">
        <v>8</v>
      </c>
      <c r="B10" s="9">
        <v>0</v>
      </c>
      <c r="C10" s="13">
        <v>0</v>
      </c>
      <c r="D10" s="13">
        <v>8</v>
      </c>
      <c r="E10" s="12">
        <f t="shared" si="0"/>
        <v>8</v>
      </c>
      <c r="F10" s="11" t="str">
        <f t="shared" si="1"/>
        <v>N/A</v>
      </c>
    </row>
    <row r="11" spans="1:6" s="5" customFormat="1" ht="15" customHeight="1" x14ac:dyDescent="0.25">
      <c r="A11" s="14" t="s">
        <v>7</v>
      </c>
      <c r="B11" s="9">
        <v>19.920000000000002</v>
      </c>
      <c r="C11" s="13">
        <v>20</v>
      </c>
      <c r="D11" s="13">
        <v>25.14</v>
      </c>
      <c r="E11" s="12">
        <f t="shared" si="0"/>
        <v>5.1400000000000006</v>
      </c>
      <c r="F11" s="11">
        <f t="shared" si="1"/>
        <v>0.25700000000000001</v>
      </c>
    </row>
    <row r="12" spans="1:6" s="5" customFormat="1" ht="15" customHeight="1" x14ac:dyDescent="0.25">
      <c r="A12" s="14" t="s">
        <v>6</v>
      </c>
      <c r="B12" s="9">
        <f>1.55+1.49</f>
        <v>3.04</v>
      </c>
      <c r="C12" s="13">
        <v>6</v>
      </c>
      <c r="D12" s="13">
        <v>9</v>
      </c>
      <c r="E12" s="12">
        <f t="shared" si="0"/>
        <v>3</v>
      </c>
      <c r="F12" s="11">
        <f t="shared" si="1"/>
        <v>0.5</v>
      </c>
    </row>
    <row r="13" spans="1:6" s="5" customFormat="1" ht="15" customHeight="1" x14ac:dyDescent="0.25">
      <c r="A13" s="14" t="s">
        <v>5</v>
      </c>
      <c r="B13" s="9">
        <v>4</v>
      </c>
      <c r="C13" s="13">
        <v>4</v>
      </c>
      <c r="D13" s="13">
        <v>4</v>
      </c>
      <c r="E13" s="12">
        <f t="shared" si="0"/>
        <v>0</v>
      </c>
      <c r="F13" s="11">
        <f t="shared" si="1"/>
        <v>0</v>
      </c>
    </row>
    <row r="14" spans="1:6" s="5" customFormat="1" ht="15" customHeight="1" thickBot="1" x14ac:dyDescent="0.3">
      <c r="A14" s="10" t="s">
        <v>4</v>
      </c>
      <c r="B14" s="9">
        <f>0.3+3.33+3.01</f>
        <v>6.64</v>
      </c>
      <c r="C14" s="8">
        <v>6</v>
      </c>
      <c r="D14" s="8">
        <v>8</v>
      </c>
      <c r="E14" s="7">
        <f t="shared" si="0"/>
        <v>2</v>
      </c>
      <c r="F14" s="6">
        <f t="shared" si="1"/>
        <v>0.33333333333333331</v>
      </c>
    </row>
    <row r="15" spans="1:6" s="3" customFormat="1" ht="15" customHeight="1" x14ac:dyDescent="0.25">
      <c r="A15" s="22" t="s">
        <v>3</v>
      </c>
      <c r="B15" s="22"/>
      <c r="C15" s="22"/>
      <c r="D15" s="22"/>
      <c r="E15" s="22"/>
      <c r="F15" s="22"/>
    </row>
    <row r="16" spans="1:6" s="4" customFormat="1" ht="28.5" customHeight="1" x14ac:dyDescent="0.35">
      <c r="A16" s="23" t="s">
        <v>2</v>
      </c>
      <c r="B16" s="23"/>
      <c r="C16" s="23"/>
      <c r="D16" s="23"/>
      <c r="E16" s="23"/>
      <c r="F16" s="23"/>
    </row>
    <row r="17" spans="1:6" ht="17.25" customHeight="1" x14ac:dyDescent="0.35">
      <c r="A17" s="25" t="s">
        <v>1</v>
      </c>
      <c r="B17" s="25"/>
      <c r="C17" s="25"/>
      <c r="D17" s="25"/>
      <c r="E17" s="25"/>
      <c r="F17" s="25"/>
    </row>
    <row r="18" spans="1:6" ht="13" x14ac:dyDescent="0.35">
      <c r="A18" s="24" t="s">
        <v>0</v>
      </c>
      <c r="B18" s="24"/>
      <c r="C18" s="24"/>
      <c r="D18" s="24"/>
      <c r="E18" s="24"/>
      <c r="F18" s="24"/>
    </row>
    <row r="19" spans="1:6" ht="13" x14ac:dyDescent="0.35">
      <c r="A19" s="24"/>
      <c r="B19" s="24"/>
      <c r="C19" s="24"/>
      <c r="D19" s="24"/>
      <c r="E19" s="24"/>
      <c r="F19" s="24"/>
    </row>
  </sheetData>
  <mergeCells count="11">
    <mergeCell ref="A1:F1"/>
    <mergeCell ref="A2:F2"/>
    <mergeCell ref="A3:A4"/>
    <mergeCell ref="B3:B4"/>
    <mergeCell ref="C3:C4"/>
    <mergeCell ref="D3:D4"/>
    <mergeCell ref="E3:F3"/>
    <mergeCell ref="A15:F15"/>
    <mergeCell ref="A16:F16"/>
    <mergeCell ref="A18:F19"/>
    <mergeCell ref="A17:F17"/>
  </mergeCells>
  <pageMargins left="0.7" right="0.7" top="0.75" bottom="0.75" header="0.3" footer="0.3"/>
  <pageSetup orientation="portrait" r:id="rId1"/>
  <headerFooter differentFirst="1">
    <oddHeader xml:space="preserve">&amp;C
</oddHeader>
    <oddFooter>&amp;L  </oddFooter>
    <firstHeader xml:space="preserve">&amp;C
</firstHeader>
    <firstFooter>&amp;L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SBE Major Investments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Dunigan, Imani</dc:creator>
  <cp:lastModifiedBy>Sabus, Chantel L.</cp:lastModifiedBy>
  <dcterms:created xsi:type="dcterms:W3CDTF">2023-03-15T19:09:23Z</dcterms:created>
  <dcterms:modified xsi:type="dcterms:W3CDTF">2023-03-16T20:02:38Z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cbd97dcd-ebdf-47e9-8126-7106969d9c74</vt:lpwstr>
  </property>
  <property fmtid="{D5CDD505-2E9C-101B-9397-08002B2CF9AE}" pid="3" name="VM">
    <vt:lpwstr>Yes</vt:lpwstr>
  </property>
  <property fmtid="{D5CDD505-2E9C-101B-9397-08002B2CF9AE}" pid="4" name="ContainsCUI">
    <vt:lpwstr>No</vt:lpwstr>
  </property>
</Properties>
</file>