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13_ncr:1_{BDE1E5F3-BD52-45DD-9C4B-72E6A9A92214}" xr6:coauthVersionLast="47" xr6:coauthVersionMax="47" xr10:uidLastSave="{00000000-0000-0000-0000-000000000000}"/>
  <bookViews>
    <workbookView xWindow="-110" yWindow="-110" windowWidth="19420" windowHeight="10420" xr2:uid="{EE5AEF3F-B66D-449A-BBB5-59AF6DB1CC88}"/>
  </bookViews>
  <sheets>
    <sheet name="TIP Investments" sheetId="2" r:id="rId1"/>
  </sheets>
  <definedNames>
    <definedName name="_xlnm.Print_Area" localSheetId="0">'TIP Investments'!$A$1:$G$17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F10" i="2"/>
  <c r="F9" i="2"/>
  <c r="G9" i="2" s="1"/>
  <c r="F8" i="2"/>
  <c r="G8" i="2" s="1"/>
  <c r="F7" i="2"/>
  <c r="G7" i="2" s="1"/>
  <c r="F6" i="2"/>
  <c r="G6" i="2" s="1"/>
  <c r="F5" i="2"/>
  <c r="G5" i="2" s="1"/>
</calcChain>
</file>

<file path=xl/sharedStrings.xml><?xml version="1.0" encoding="utf-8"?>
<sst xmlns="http://schemas.openxmlformats.org/spreadsheetml/2006/main" count="23" uniqueCount="23">
  <si>
    <t>(Dollars in Millions)</t>
  </si>
  <si>
    <t>FY 2024 
Request</t>
  </si>
  <si>
    <t>Amount</t>
  </si>
  <si>
    <t>Percent</t>
  </si>
  <si>
    <t>TIP Investments</t>
  </si>
  <si>
    <t>FY 2022
Actual</t>
  </si>
  <si>
    <r>
      <t>FY 2023
Estimate Base Total</t>
    </r>
    <r>
      <rPr>
        <vertAlign val="superscript"/>
        <sz val="9"/>
        <color theme="1"/>
        <rFont val="Open Sans"/>
        <family val="2"/>
      </rPr>
      <t>1</t>
    </r>
  </si>
  <si>
    <t xml:space="preserve"> Disaster 
Relief 
Supplemental
CHIPS and 
Science</t>
  </si>
  <si>
    <r>
      <t>Change over
FY 2023 Estimate  
Base Total</t>
    </r>
    <r>
      <rPr>
        <vertAlign val="superscript"/>
        <sz val="9"/>
        <color theme="1"/>
        <rFont val="Open Sans"/>
        <family val="2"/>
      </rPr>
      <t>1</t>
    </r>
  </si>
  <si>
    <t>Area of Interest</t>
  </si>
  <si>
    <t>Accelerating Public and Private Partnerships</t>
  </si>
  <si>
    <t>Accelerating Research Translation</t>
  </si>
  <si>
    <t>Assessment of Science and Technology Investments</t>
  </si>
  <si>
    <t>Convergence Accelerator</t>
  </si>
  <si>
    <t>Experiential Learning for Emerging and Novel Technologies</t>
  </si>
  <si>
    <t>NSF Entrepreneurial Fellows</t>
  </si>
  <si>
    <t>NSF Lab-to-Market Platform:</t>
  </si>
  <si>
    <t>PFI</t>
  </si>
  <si>
    <r>
      <t>I-Corps</t>
    </r>
    <r>
      <rPr>
        <sz val="9"/>
        <color theme="1"/>
        <rFont val="Calibri"/>
        <family val="2"/>
      </rPr>
      <t>™</t>
    </r>
  </si>
  <si>
    <t>SBIR/STTR, including Operations</t>
  </si>
  <si>
    <t xml:space="preserve">Pathways to enable Open-Source Ecosystems </t>
  </si>
  <si>
    <t>Testbeds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</si>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</sst>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&quot;-&quot;??"/>
    <numFmt numFmtId="165" formatCode="0.0%"/>
    <numFmt numFmtId="166" formatCode="#,##0.00;\-#,##0.00;&quot;-&quot;??"/>
  </numFmts>
  <fonts count="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10"/>
      <color theme="1"/>
      <name val="Arial"/>
      <family val="2"/>
    </font>
    <font>
      <u/>
      <sz val="9"/>
      <color theme="1"/>
      <name val="Open Sans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>
      <alignment vertical="top"/>
    </xf>
    <xf numFmtId="0" fontId="2" fillId="0" borderId="0" xfId="2" applyAlignment="1">
      <alignment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4" fillId="0" borderId="3" xfId="2" applyFont="1" applyBorder="1" applyAlignment="1">
      <alignment horizontal="center"/>
    </xf>
    <xf numFmtId="0" fontId="4" fillId="0" borderId="0" xfId="2" applyFont="1"/>
    <xf numFmtId="0" fontId="2" fillId="0" borderId="0" xfId="2"/>
    <xf numFmtId="0" fontId="4" fillId="0" borderId="0" xfId="2" applyFont="1" applyAlignment="1">
      <alignment vertical="top" wrapText="1"/>
    </xf>
    <xf numFmtId="164" fontId="4" fillId="0" borderId="4" xfId="2" applyNumberFormat="1" applyFont="1" applyBorder="1" applyAlignment="1">
      <alignment horizontal="right" vertical="top"/>
    </xf>
    <xf numFmtId="164" fontId="4" fillId="0" borderId="0" xfId="2" applyNumberFormat="1" applyFont="1" applyAlignment="1">
      <alignment horizontal="right" vertical="top"/>
    </xf>
    <xf numFmtId="165" fontId="4" fillId="0" borderId="0" xfId="3" applyNumberFormat="1" applyFont="1" applyBorder="1" applyAlignment="1">
      <alignment horizontal="right" vertical="top"/>
    </xf>
    <xf numFmtId="166" fontId="4" fillId="0" borderId="0" xfId="2" applyNumberFormat="1" applyFont="1" applyAlignment="1">
      <alignment horizontal="right" vertical="top"/>
    </xf>
    <xf numFmtId="7" fontId="2" fillId="0" borderId="0" xfId="2" applyNumberFormat="1"/>
    <xf numFmtId="0" fontId="6" fillId="0" borderId="0" xfId="0" applyFont="1" applyAlignment="1" applyProtection="1">
      <alignment horizontal="left" vertical="top"/>
      <protection locked="0"/>
    </xf>
    <xf numFmtId="0" fontId="3" fillId="0" borderId="0" xfId="2" applyFont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4" fillId="0" borderId="2" xfId="2" applyFont="1" applyBorder="1" applyAlignment="1">
      <alignment horizontal="right" wrapText="1"/>
    </xf>
    <xf numFmtId="0" fontId="4" fillId="0" borderId="3" xfId="2" applyFont="1" applyBorder="1" applyAlignment="1">
      <alignment horizontal="right" wrapText="1"/>
    </xf>
    <xf numFmtId="0" fontId="4" fillId="0" borderId="2" xfId="2" applyFont="1" applyBorder="1" applyAlignment="1">
      <alignment horizontal="center" wrapText="1"/>
    </xf>
    <xf numFmtId="165" fontId="4" fillId="0" borderId="0" xfId="3" applyNumberFormat="1" applyFont="1" applyFill="1" applyBorder="1" applyAlignment="1">
      <alignment horizontal="right" vertical="top"/>
    </xf>
    <xf numFmtId="0" fontId="4" fillId="0" borderId="3" xfId="2" applyFont="1" applyBorder="1" applyAlignment="1">
      <alignment horizontal="right" vertical="center" wrapText="1"/>
    </xf>
    <xf numFmtId="0" fontId="9" fillId="0" borderId="0" xfId="2" applyFont="1" applyAlignment="1">
      <alignment vertical="top" wrapText="1"/>
    </xf>
    <xf numFmtId="0" fontId="4" fillId="0" borderId="0" xfId="2" applyFont="1" applyAlignment="1">
      <alignment horizontal="left" vertical="top" wrapText="1" indent="1"/>
    </xf>
    <xf numFmtId="0" fontId="4" fillId="0" borderId="1" xfId="2" applyFont="1" applyBorder="1" applyAlignment="1">
      <alignment horizontal="left" vertical="top" wrapText="1"/>
    </xf>
    <xf numFmtId="166" fontId="4" fillId="0" borderId="1" xfId="2" applyNumberFormat="1" applyFont="1" applyBorder="1" applyAlignment="1">
      <alignment horizontal="right" vertical="top"/>
    </xf>
    <xf numFmtId="165" fontId="4" fillId="0" borderId="1" xfId="3" applyNumberFormat="1" applyFont="1" applyBorder="1" applyAlignment="1">
      <alignment horizontal="right" vertical="top"/>
    </xf>
    <xf numFmtId="0" fontId="2" fillId="0" borderId="0" xfId="2" applyAlignment="1">
      <alignment horizontal="right"/>
    </xf>
    <xf numFmtId="9" fontId="1" fillId="0" borderId="0" xfId="1" applyFont="1"/>
  </cellXfs>
  <cellStyles count="4">
    <cellStyle name="Normal" xfId="0" builtinId="0"/>
    <cellStyle name="Normal 2" xfId="2" xr:uid="{0B315756-FC2F-46BE-8B5B-C04492D4384F}"/>
    <cellStyle name="Percent" xfId="1" builtinId="5"/>
    <cellStyle name="Percent 2" xfId="3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9397-FEE7-4BD2-AA5C-C263C407A2C1}">
  <sheetPr>
    <pageSetUpPr fitToPage="1"/>
  </sheetPr>
  <dimension ref="A1:I28"/>
  <sheetViews>
    <sheetView showGridLines="0" tabSelected="1" workbookViewId="0">
      <selection sqref="A1:G1"/>
    </sheetView>
  </sheetViews>
  <sheetFormatPr defaultColWidth="8.7265625" defaultRowHeight="14.5"/>
  <cols>
    <col min="1" max="1" width="47" style="7" bestFit="1" customWidth="1"/>
    <col min="2" max="2" width="8.54296875" style="7" customWidth="1"/>
    <col min="3" max="3" width="10.1796875" style="7" customWidth="1"/>
    <col min="4" max="4" width="11.453125" style="27" bestFit="1" customWidth="1"/>
    <col min="5" max="7" width="8.54296875" style="7" customWidth="1"/>
    <col min="8" max="8" width="9.26953125" style="7" customWidth="1"/>
    <col min="9" max="9" width="13.7265625" style="7" customWidth="1"/>
    <col min="10" max="16384" width="8.7265625" style="7"/>
  </cols>
  <sheetData>
    <row r="1" spans="1:9" s="2" customFormat="1" ht="15" customHeight="1">
      <c r="A1" s="15" t="s">
        <v>4</v>
      </c>
      <c r="B1" s="15"/>
      <c r="C1" s="15"/>
      <c r="D1" s="15"/>
      <c r="E1" s="15"/>
      <c r="F1" s="15"/>
      <c r="G1" s="15"/>
      <c r="H1" s="1"/>
      <c r="I1" s="1"/>
    </row>
    <row r="2" spans="1:9" s="2" customFormat="1" ht="15" customHeight="1" thickBot="1">
      <c r="A2" s="16" t="s">
        <v>0</v>
      </c>
      <c r="B2" s="16"/>
      <c r="C2" s="16"/>
      <c r="D2" s="16"/>
      <c r="E2" s="16"/>
      <c r="F2" s="16"/>
      <c r="G2" s="16"/>
      <c r="H2" s="3"/>
      <c r="I2" s="3"/>
    </row>
    <row r="3" spans="1:9" s="2" customFormat="1" ht="45" customHeight="1">
      <c r="A3" s="4"/>
      <c r="B3" s="17" t="s">
        <v>5</v>
      </c>
      <c r="C3" s="17" t="s">
        <v>6</v>
      </c>
      <c r="D3" s="17" t="s">
        <v>7</v>
      </c>
      <c r="E3" s="17" t="s">
        <v>1</v>
      </c>
      <c r="F3" s="19" t="s">
        <v>8</v>
      </c>
      <c r="G3" s="19"/>
      <c r="H3" s="4"/>
      <c r="I3" s="3"/>
    </row>
    <row r="4" spans="1:9" ht="15" customHeight="1">
      <c r="A4" s="5" t="s">
        <v>9</v>
      </c>
      <c r="B4" s="18"/>
      <c r="C4" s="18"/>
      <c r="D4" s="18"/>
      <c r="E4" s="18"/>
      <c r="F4" s="21" t="s">
        <v>2</v>
      </c>
      <c r="G4" s="21" t="s">
        <v>3</v>
      </c>
      <c r="H4" s="6"/>
    </row>
    <row r="5" spans="1:9" s="2" customFormat="1" ht="15" customHeight="1">
      <c r="A5" s="8" t="s">
        <v>10</v>
      </c>
      <c r="B5" s="9">
        <v>0</v>
      </c>
      <c r="C5" s="9">
        <v>0.2</v>
      </c>
      <c r="D5" s="9">
        <v>0</v>
      </c>
      <c r="E5" s="9">
        <v>10.19</v>
      </c>
      <c r="F5" s="10">
        <f>E5-(C5)</f>
        <v>9.99</v>
      </c>
      <c r="G5" s="11">
        <f>IFERROR(F5/C5, "N/A")</f>
        <v>49.949999999999996</v>
      </c>
      <c r="H5" s="3"/>
    </row>
    <row r="6" spans="1:9" s="2" customFormat="1" ht="15" customHeight="1">
      <c r="A6" s="8" t="s">
        <v>11</v>
      </c>
      <c r="B6" s="12">
        <v>0</v>
      </c>
      <c r="C6" s="12">
        <v>45</v>
      </c>
      <c r="D6" s="12">
        <v>0</v>
      </c>
      <c r="E6" s="12">
        <v>45</v>
      </c>
      <c r="F6" s="12">
        <f t="shared" ref="F6:F16" si="0">E6-(C6)</f>
        <v>0</v>
      </c>
      <c r="G6" s="12">
        <f t="shared" ref="G6:G16" si="1">IFERROR(F6/C6, "N/A")</f>
        <v>0</v>
      </c>
      <c r="H6" s="3"/>
    </row>
    <row r="7" spans="1:9" s="2" customFormat="1" ht="15" customHeight="1">
      <c r="A7" s="8" t="s">
        <v>12</v>
      </c>
      <c r="B7" s="12">
        <v>4</v>
      </c>
      <c r="C7" s="12">
        <v>20</v>
      </c>
      <c r="D7" s="12">
        <v>0</v>
      </c>
      <c r="E7" s="12">
        <v>25</v>
      </c>
      <c r="F7" s="12">
        <f t="shared" si="0"/>
        <v>5</v>
      </c>
      <c r="G7" s="11">
        <f t="shared" si="1"/>
        <v>0.25</v>
      </c>
      <c r="H7" s="3"/>
    </row>
    <row r="8" spans="1:9" s="2" customFormat="1" ht="15" customHeight="1">
      <c r="A8" s="8" t="s">
        <v>13</v>
      </c>
      <c r="B8" s="12">
        <v>64.984240999999997</v>
      </c>
      <c r="C8" s="12">
        <v>70</v>
      </c>
      <c r="D8" s="12">
        <v>0</v>
      </c>
      <c r="E8" s="12">
        <v>100</v>
      </c>
      <c r="F8" s="12">
        <f t="shared" si="0"/>
        <v>30</v>
      </c>
      <c r="G8" s="11">
        <f t="shared" si="1"/>
        <v>0.42857142857142855</v>
      </c>
      <c r="H8" s="3"/>
    </row>
    <row r="9" spans="1:9" s="2" customFormat="1" ht="15" customHeight="1">
      <c r="A9" s="8" t="s">
        <v>14</v>
      </c>
      <c r="B9" s="12">
        <v>0</v>
      </c>
      <c r="C9" s="12">
        <v>20</v>
      </c>
      <c r="D9" s="12">
        <v>0</v>
      </c>
      <c r="E9" s="12">
        <v>50</v>
      </c>
      <c r="F9" s="12">
        <f t="shared" si="0"/>
        <v>30</v>
      </c>
      <c r="G9" s="11">
        <f t="shared" si="1"/>
        <v>1.5</v>
      </c>
      <c r="H9" s="3"/>
    </row>
    <row r="10" spans="1:9" s="2" customFormat="1" ht="15" customHeight="1">
      <c r="A10" s="8" t="s">
        <v>15</v>
      </c>
      <c r="B10" s="12">
        <v>2.2444540000000002</v>
      </c>
      <c r="C10" s="12">
        <v>0</v>
      </c>
      <c r="D10" s="12">
        <v>10</v>
      </c>
      <c r="E10" s="12">
        <v>10</v>
      </c>
      <c r="F10" s="12">
        <f t="shared" si="0"/>
        <v>10</v>
      </c>
      <c r="G10" s="12" t="str">
        <f t="shared" si="1"/>
        <v>N/A</v>
      </c>
      <c r="H10" s="3"/>
    </row>
    <row r="11" spans="1:9" s="2" customFormat="1" ht="15" customHeight="1">
      <c r="A11" s="22" t="s">
        <v>16</v>
      </c>
      <c r="B11" s="12"/>
      <c r="C11" s="12"/>
      <c r="D11" s="12"/>
      <c r="E11" s="12"/>
      <c r="F11" s="12">
        <f t="shared" si="0"/>
        <v>0</v>
      </c>
      <c r="G11" s="20" t="str">
        <f t="shared" si="1"/>
        <v>N/A</v>
      </c>
      <c r="H11" s="3"/>
    </row>
    <row r="12" spans="1:9" s="2" customFormat="1" ht="15" customHeight="1">
      <c r="A12" s="23" t="s">
        <v>17</v>
      </c>
      <c r="B12" s="12">
        <v>30.0412</v>
      </c>
      <c r="C12" s="12">
        <v>30</v>
      </c>
      <c r="D12" s="12">
        <v>0</v>
      </c>
      <c r="E12" s="12">
        <v>30</v>
      </c>
      <c r="F12" s="12">
        <f t="shared" si="0"/>
        <v>0</v>
      </c>
      <c r="G12" s="12">
        <f t="shared" si="1"/>
        <v>0</v>
      </c>
      <c r="H12" s="3"/>
    </row>
    <row r="13" spans="1:9" s="2" customFormat="1" ht="15" customHeight="1">
      <c r="A13" s="23" t="s">
        <v>18</v>
      </c>
      <c r="B13" s="12">
        <v>39.933520000000001</v>
      </c>
      <c r="C13" s="12">
        <v>50</v>
      </c>
      <c r="D13" s="12">
        <v>0</v>
      </c>
      <c r="E13" s="12">
        <v>50</v>
      </c>
      <c r="F13" s="12">
        <f t="shared" si="0"/>
        <v>0</v>
      </c>
      <c r="G13" s="12">
        <f t="shared" si="1"/>
        <v>0</v>
      </c>
      <c r="H13" s="3"/>
    </row>
    <row r="14" spans="1:9" s="2" customFormat="1" ht="15" customHeight="1">
      <c r="A14" s="23" t="s">
        <v>19</v>
      </c>
      <c r="B14" s="12">
        <v>235.67863900000003</v>
      </c>
      <c r="C14" s="12">
        <v>266.54000000000002</v>
      </c>
      <c r="D14" s="12">
        <v>0</v>
      </c>
      <c r="E14" s="12">
        <v>304.18</v>
      </c>
      <c r="F14" s="12">
        <f t="shared" si="0"/>
        <v>37.639999999999986</v>
      </c>
      <c r="G14" s="11">
        <f t="shared" si="1"/>
        <v>0.14121707811210318</v>
      </c>
      <c r="H14" s="3"/>
    </row>
    <row r="15" spans="1:9" s="2" customFormat="1" ht="15" customHeight="1">
      <c r="A15" s="8" t="s">
        <v>20</v>
      </c>
      <c r="B15" s="12">
        <v>9.2899999999999991</v>
      </c>
      <c r="C15" s="12">
        <v>27.8</v>
      </c>
      <c r="D15" s="12">
        <v>0</v>
      </c>
      <c r="E15" s="12">
        <v>35</v>
      </c>
      <c r="F15" s="12">
        <f t="shared" si="0"/>
        <v>7.1999999999999993</v>
      </c>
      <c r="G15" s="11">
        <f t="shared" si="1"/>
        <v>0.25899280575539563</v>
      </c>
      <c r="H15" s="3"/>
    </row>
    <row r="16" spans="1:9" s="2" customFormat="1" ht="15" customHeight="1" thickBot="1">
      <c r="A16" s="24" t="s">
        <v>21</v>
      </c>
      <c r="B16" s="25">
        <v>0</v>
      </c>
      <c r="C16" s="25">
        <v>0</v>
      </c>
      <c r="D16" s="25">
        <v>0</v>
      </c>
      <c r="E16" s="25">
        <v>106</v>
      </c>
      <c r="F16" s="25">
        <f t="shared" si="0"/>
        <v>106</v>
      </c>
      <c r="G16" s="26" t="str">
        <f t="shared" si="1"/>
        <v>N/A</v>
      </c>
      <c r="H16" s="3"/>
    </row>
    <row r="17" spans="1:7" ht="15" customHeight="1">
      <c r="A17" s="14" t="s">
        <v>22</v>
      </c>
      <c r="B17" s="14"/>
      <c r="C17" s="14"/>
      <c r="D17" s="14"/>
      <c r="E17" s="14"/>
      <c r="F17" s="14"/>
      <c r="G17" s="14"/>
    </row>
    <row r="19" spans="1:7">
      <c r="F19" s="13"/>
      <c r="G19" s="28"/>
    </row>
    <row r="20" spans="1:7">
      <c r="F20" s="13"/>
      <c r="G20" s="28"/>
    </row>
    <row r="21" spans="1:7">
      <c r="F21" s="13"/>
      <c r="G21" s="28"/>
    </row>
    <row r="22" spans="1:7">
      <c r="F22" s="13"/>
      <c r="G22" s="28"/>
    </row>
    <row r="23" spans="1:7">
      <c r="F23" s="13"/>
      <c r="G23" s="28"/>
    </row>
    <row r="24" spans="1:7">
      <c r="F24" s="13"/>
      <c r="G24" s="28"/>
    </row>
    <row r="25" spans="1:7">
      <c r="F25" s="13"/>
      <c r="G25" s="28"/>
    </row>
    <row r="26" spans="1:7">
      <c r="F26" s="13"/>
      <c r="G26" s="28"/>
    </row>
    <row r="27" spans="1:7">
      <c r="F27" s="13"/>
      <c r="G27" s="28"/>
    </row>
    <row r="28" spans="1:7">
      <c r="F28" s="13"/>
      <c r="G28" s="28"/>
    </row>
  </sheetData>
  <mergeCells count="8">
    <mergeCell ref="A17:G17"/>
    <mergeCell ref="A1:G1"/>
    <mergeCell ref="A2:G2"/>
    <mergeCell ref="B3:B4"/>
    <mergeCell ref="C3:C4"/>
    <mergeCell ref="D3:D4"/>
    <mergeCell ref="E3:E4"/>
    <mergeCell ref="F3:G3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TIP Investments</vt:lpstr>
      <vt:lpstr>'TIP Investments'!Print_Area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cp:lastPrinted>2023-03-22T16:16:36Z</cp:lastPrinted>
  <dcterms:created xsi:type="dcterms:W3CDTF">2023-03-14T16:14:34Z</dcterms:created>
  <dcterms:modified xsi:type="dcterms:W3CDTF">2023-03-22T16:17:08Z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9033f82a-5772-4830-be9f-de19cdd0be69</vt:lpwstr>
  </property>
  <property fmtid="{D5CDD505-2E9C-101B-9397-08002B2CF9AE}" pid="3" name="ContainsCUI">
    <vt:lpwstr>No</vt:lpwstr>
  </property>
</Properties>
</file>