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07 - Final\Pending Web Posting\Revised Extracted Excel Files ready for posting\"/>
    </mc:Choice>
  </mc:AlternateContent>
  <xr:revisionPtr revIDLastSave="0" documentId="13_ncr:1_{20E01F9B-1AFD-45D5-806B-B89DDFAD4E64}" xr6:coauthVersionLast="47" xr6:coauthVersionMax="47" xr10:uidLastSave="{00000000-0000-0000-0000-000000000000}"/>
  <bookViews>
    <workbookView xWindow="-110" yWindow="-110" windowWidth="19420" windowHeight="10420" xr2:uid="{EE5AEF3F-B66D-449A-BBB5-59AF6DB1CC88}"/>
  </bookViews>
  <sheets>
    <sheet name="TIP NSF-Wide Investments" sheetId="2" r:id="rId1"/>
  </sheets>
  <definedNames>
    <definedName name="_xlnm.Print_Area" localSheetId="0">'TIP NSF-Wide Investments'!$A$1:$G$14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G11" i="2" s="1"/>
  <c r="F10" i="2"/>
  <c r="G10" i="2" s="1"/>
  <c r="F9" i="2"/>
  <c r="G9" i="2" s="1"/>
  <c r="G8" i="2"/>
  <c r="F8" i="2"/>
  <c r="F7" i="2"/>
  <c r="G7" i="2" s="1"/>
  <c r="F6" i="2"/>
  <c r="G6" i="2" s="1"/>
  <c r="F5" i="2"/>
  <c r="G5" i="2" s="1"/>
</calcChain>
</file>

<file path=xl/sharedStrings.xml><?xml version="1.0" encoding="utf-8"?>
<sst xmlns="http://schemas.openxmlformats.org/spreadsheetml/2006/main" count="21" uniqueCount="21">
  <si>
    <t>(Dollars in Millions)</t>
  </si>
  <si>
    <t>Amount</t>
  </si>
  <si>
    <t>Percent</t>
  </si>
  <si>
    <t>TIP Funding for NSF-Wide Investments</t>
  </si>
  <si>
    <r>
      <t>Area of Investment</t>
    </r>
    <r>
      <rPr>
        <vertAlign val="superscript"/>
        <sz val="9"/>
        <color theme="1"/>
        <rFont val="Open Sans"/>
        <family val="2"/>
      </rPr>
      <t>1,2</t>
    </r>
  </si>
  <si>
    <t>FY 2022 
Actual</t>
  </si>
  <si>
    <r>
      <t>FY 2023 Estimate
 Base Total</t>
    </r>
    <r>
      <rPr>
        <vertAlign val="superscript"/>
        <sz val="9"/>
        <color theme="1"/>
        <rFont val="Open Sans"/>
        <family val="2"/>
      </rPr>
      <t>3</t>
    </r>
  </si>
  <si>
    <t xml:space="preserve"> Disaster 
Relief Supplemental
CHIPS and Science</t>
  </si>
  <si>
    <t>FY 2024
Request</t>
  </si>
  <si>
    <r>
      <t>Change over
FY 2023 Estimate 
Base Total</t>
    </r>
    <r>
      <rPr>
        <vertAlign val="superscript"/>
        <sz val="9"/>
        <color theme="1"/>
        <rFont val="Open Sans"/>
        <family val="2"/>
      </rPr>
      <t>3</t>
    </r>
  </si>
  <si>
    <t>Advanced Manufacturing</t>
  </si>
  <si>
    <t>Advanced Wireless</t>
  </si>
  <si>
    <t>Artificial Intelligence</t>
  </si>
  <si>
    <t>Biotechnology</t>
  </si>
  <si>
    <t>Climate: Clean Energy Technology</t>
  </si>
  <si>
    <t>Microelectronics/Semiconductors</t>
  </si>
  <si>
    <t>Quantum information Science</t>
  </si>
  <si>
    <r>
      <rPr>
        <vertAlign val="superscript"/>
        <sz val="8"/>
        <color theme="1"/>
        <rFont val="Open Sans"/>
        <family val="2"/>
      </rPr>
      <t>1</t>
    </r>
    <r>
      <rPr>
        <sz val="8"/>
        <color theme="1"/>
        <rFont val="Open Sans"/>
        <family val="2"/>
      </rPr>
      <t xml:space="preserve"> Major investments may have funding overlap and thus should not be summed.</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</si>
  <si>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</si>
  <si>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r>
      <rPr>
        <vertAlign val="superscript"/>
        <sz val="8"/>
        <color theme="1"/>
        <rFont val="Open Sans"/>
        <family val="2"/>
      </rPr>
      <t>3</t>
    </r>
    <r>
      <rPr>
        <sz val="8"/>
        <color theme="1"/>
        <rFont val="Open Sans"/>
        <family val="2"/>
      </rPr>
      <t xml:space="preserve"> Captures both the FY 2023 Omnibus appropriation and the Disaster Relief Supplemental base.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</si>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</sst>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6" formatCode="#,##0.00;\-#,##0.00;&quot;-&quot;??"/>
    <numFmt numFmtId="167" formatCode="0.0%;\-0.0%;&quot;-&quot;??"/>
  </numFmts>
  <fonts count="9" x14ac:knownFonts="1">
    <font>
      <sz val="10"/>
      <color theme="1"/>
      <name val="Arial"/>
      <family val="2"/>
    </font>
    <font>
      <sz val="11"/>
      <color theme="1"/>
      <name val="Calibri"/>
      <family val="2"/>
      <scheme val="minor"/>
    </font>
    <font>
      <sz val="9"/>
      <color theme="1"/>
      <name val="Open Sans"/>
      <family val="2"/>
    </font>
    <font>
      <vertAlign val="superscript"/>
      <sz val="9"/>
      <color theme="1"/>
      <name val="Open Sans"/>
      <family val="2"/>
    </font>
    <font>
      <sz val="8"/>
      <color theme="1"/>
      <name val="Open Sans"/>
      <family val="2"/>
    </font>
    <font>
      <vertAlign val="superscript"/>
      <sz val="8"/>
      <color theme="1"/>
      <name val="Open Sans"/>
      <family val="2"/>
    </font>
    <font>
      <b/>
      <sz val="9"/>
      <name val="Open Sans"/>
      <family val="2"/>
    </font>
    <font>
      <sz val="9"/>
      <name val="Open Sans"/>
      <family val="2"/>
    </font>
    <font>
      <b/>
      <sz val="9"/>
      <color rgb="FFFF0000"/>
      <name val="Open Sans"/>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8">
    <xf numFmtId="0" fontId="0" fillId="0" borderId="0" xfId="0"/>
    <xf numFmtId="0" fontId="2" fillId="0" borderId="2" xfId="1" applyFont="1" applyBorder="1" applyAlignment="1">
      <alignment horizontal="right" wrapText="1"/>
    </xf>
    <xf numFmtId="0" fontId="2" fillId="0" borderId="3" xfId="1" applyFont="1" applyBorder="1" applyAlignment="1">
      <alignment horizontal="right" wrapText="1"/>
    </xf>
    <xf numFmtId="0" fontId="2" fillId="0" borderId="2" xfId="1" applyFont="1" applyBorder="1" applyAlignment="1">
      <alignment horizontal="center" wrapText="1"/>
    </xf>
    <xf numFmtId="0" fontId="6" fillId="0" borderId="0" xfId="0" applyFont="1" applyAlignment="1" applyProtection="1">
      <alignment horizontal="center" vertical="top"/>
      <protection locked="0"/>
    </xf>
    <xf numFmtId="0" fontId="2" fillId="0" borderId="0" xfId="0" applyFont="1" applyAlignment="1" applyProtection="1">
      <alignment vertical="top"/>
      <protection locked="0"/>
    </xf>
    <xf numFmtId="0" fontId="2" fillId="0" borderId="1" xfId="0" applyFont="1" applyBorder="1" applyAlignment="1" applyProtection="1">
      <alignment horizontal="center" vertical="top"/>
      <protection locked="0"/>
    </xf>
    <xf numFmtId="0" fontId="2" fillId="0" borderId="2" xfId="0" applyFont="1" applyBorder="1" applyProtection="1">
      <protection locked="0"/>
    </xf>
    <xf numFmtId="0" fontId="2" fillId="0" borderId="2" xfId="0" applyFont="1" applyBorder="1" applyAlignment="1">
      <alignment horizontal="right" wrapText="1"/>
    </xf>
    <xf numFmtId="0" fontId="2" fillId="0" borderId="0" xfId="0" applyFont="1" applyProtection="1">
      <protection locked="0"/>
    </xf>
    <xf numFmtId="0" fontId="2" fillId="0" borderId="3" xfId="0" applyFont="1" applyBorder="1" applyProtection="1">
      <protection locked="0"/>
    </xf>
    <xf numFmtId="0" fontId="2" fillId="0" borderId="3" xfId="0" applyFont="1" applyBorder="1" applyAlignment="1">
      <alignment horizontal="right"/>
    </xf>
    <xf numFmtId="0" fontId="2" fillId="0" borderId="3" xfId="0" applyFont="1" applyBorder="1" applyAlignment="1">
      <alignment horizontal="right" vertical="center"/>
    </xf>
    <xf numFmtId="0" fontId="7" fillId="0" borderId="0" xfId="0" applyFont="1" applyAlignment="1" applyProtection="1">
      <alignment vertical="top"/>
      <protection locked="0"/>
    </xf>
    <xf numFmtId="164" fontId="2" fillId="0" borderId="0" xfId="0" applyNumberFormat="1" applyFont="1" applyAlignment="1" applyProtection="1">
      <alignment vertical="top"/>
      <protection locked="0"/>
    </xf>
    <xf numFmtId="164" fontId="2" fillId="0" borderId="0" xfId="0" applyNumberFormat="1" applyFont="1" applyAlignment="1" applyProtection="1">
      <alignment horizontal="right" vertical="top"/>
      <protection locked="0"/>
    </xf>
    <xf numFmtId="164" fontId="2" fillId="0" borderId="0" xfId="0" applyNumberFormat="1" applyFont="1" applyAlignment="1">
      <alignment horizontal="right" vertical="top"/>
    </xf>
    <xf numFmtId="167" fontId="2" fillId="0" borderId="0" xfId="0" applyNumberFormat="1" applyFont="1" applyAlignment="1">
      <alignment horizontal="right" vertical="top"/>
    </xf>
    <xf numFmtId="166" fontId="2" fillId="0" borderId="0" xfId="0" applyNumberFormat="1" applyFont="1" applyAlignment="1" applyProtection="1">
      <alignment vertical="top"/>
      <protection locked="0"/>
    </xf>
    <xf numFmtId="166" fontId="2" fillId="0" borderId="0" xfId="0" applyNumberFormat="1" applyFont="1" applyAlignment="1" applyProtection="1">
      <alignment horizontal="right" vertical="top"/>
      <protection locked="0"/>
    </xf>
    <xf numFmtId="166" fontId="2" fillId="0" borderId="0" xfId="0" applyNumberFormat="1" applyFont="1" applyAlignment="1">
      <alignment horizontal="right" vertical="top"/>
    </xf>
    <xf numFmtId="0" fontId="4" fillId="0" borderId="2" xfId="0" applyFont="1" applyBorder="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protection locked="0"/>
    </xf>
    <xf numFmtId="0" fontId="4" fillId="0" borderId="0" xfId="0" applyFont="1" applyProtection="1">
      <protection locked="0"/>
    </xf>
    <xf numFmtId="0" fontId="4" fillId="0" borderId="0" xfId="0" applyFont="1" applyAlignment="1" applyProtection="1">
      <alignment vertical="top"/>
      <protection locked="0"/>
    </xf>
    <xf numFmtId="0" fontId="8" fillId="0" borderId="0" xfId="0" applyFont="1" applyAlignment="1" applyProtection="1">
      <alignment horizontal="center" wrapText="1"/>
      <protection locked="0"/>
    </xf>
    <xf numFmtId="0" fontId="2" fillId="0" borderId="0" xfId="0" applyFont="1" applyAlignment="1" applyProtection="1">
      <alignment horizontal="right"/>
      <protection locked="0"/>
    </xf>
  </cellXfs>
  <cellStyles count="3">
    <cellStyle name="Normal" xfId="0" builtinId="0"/>
    <cellStyle name="Normal 2" xfId="1" xr:uid="{0B315756-FC2F-46BE-8B5B-C04492D4384F}"/>
    <cellStyle name="Percent 2" xfId="2" xr:uid="{9C15415D-2CB2-4C26-9921-907196706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9397-FEE7-4BD2-AA5C-C263C407A2C1}">
  <sheetPr>
    <pageSetUpPr fitToPage="1"/>
  </sheetPr>
  <dimension ref="A1:G17"/>
  <sheetViews>
    <sheetView showGridLines="0" tabSelected="1" workbookViewId="0">
      <selection sqref="A1:G1"/>
    </sheetView>
  </sheetViews>
  <sheetFormatPr defaultColWidth="8.7265625" defaultRowHeight="11.5" x14ac:dyDescent="0.25"/>
  <cols>
    <col min="1" max="1" width="35.26953125" style="9" customWidth="1"/>
    <col min="2" max="2" width="9.1796875" style="9" customWidth="1"/>
    <col min="3" max="3" width="10.1796875" style="9" customWidth="1"/>
    <col min="4" max="4" width="12.1796875" style="9" customWidth="1"/>
    <col min="5" max="6" width="9.1796875" style="9" customWidth="1"/>
    <col min="7" max="7" width="9.1796875" style="27" customWidth="1"/>
    <col min="8" max="16384" width="8.7265625" style="9"/>
  </cols>
  <sheetData>
    <row r="1" spans="1:7" s="5" customFormat="1" ht="15" customHeight="1" x14ac:dyDescent="0.25">
      <c r="A1" s="4" t="s">
        <v>3</v>
      </c>
      <c r="B1" s="4"/>
      <c r="C1" s="4"/>
      <c r="D1" s="4"/>
      <c r="E1" s="4"/>
      <c r="F1" s="4"/>
      <c r="G1" s="4"/>
    </row>
    <row r="2" spans="1:7" s="5" customFormat="1" ht="15" customHeight="1" thickBot="1" x14ac:dyDescent="0.3">
      <c r="A2" s="6" t="s">
        <v>0</v>
      </c>
      <c r="B2" s="6"/>
      <c r="C2" s="6"/>
      <c r="D2" s="6"/>
      <c r="E2" s="6"/>
      <c r="F2" s="6"/>
      <c r="G2" s="6"/>
    </row>
    <row r="3" spans="1:7" ht="45" customHeight="1" x14ac:dyDescent="0.35">
      <c r="A3" s="7" t="s">
        <v>4</v>
      </c>
      <c r="B3" s="8" t="s">
        <v>5</v>
      </c>
      <c r="C3" s="1" t="s">
        <v>6</v>
      </c>
      <c r="D3" s="1" t="s">
        <v>7</v>
      </c>
      <c r="E3" s="8" t="s">
        <v>8</v>
      </c>
      <c r="F3" s="3" t="s">
        <v>9</v>
      </c>
      <c r="G3" s="3"/>
    </row>
    <row r="4" spans="1:7" ht="15" customHeight="1" x14ac:dyDescent="0.25">
      <c r="A4" s="10"/>
      <c r="B4" s="11"/>
      <c r="C4" s="2"/>
      <c r="D4" s="2"/>
      <c r="E4" s="11"/>
      <c r="F4" s="12" t="s">
        <v>1</v>
      </c>
      <c r="G4" s="12" t="s">
        <v>2</v>
      </c>
    </row>
    <row r="5" spans="1:7" s="5" customFormat="1" ht="15" customHeight="1" x14ac:dyDescent="0.25">
      <c r="A5" s="13" t="s">
        <v>10</v>
      </c>
      <c r="B5" s="14">
        <v>54</v>
      </c>
      <c r="C5" s="15">
        <v>41.6</v>
      </c>
      <c r="D5" s="15">
        <v>13.04</v>
      </c>
      <c r="E5" s="15">
        <v>73.599999999999994</v>
      </c>
      <c r="F5" s="16">
        <f>E5-C5</f>
        <v>31.999999999999993</v>
      </c>
      <c r="G5" s="17">
        <f>IFERROR(F5/C5, "N/A")</f>
        <v>0.76923076923076905</v>
      </c>
    </row>
    <row r="6" spans="1:7" s="5" customFormat="1" ht="15" customHeight="1" x14ac:dyDescent="0.25">
      <c r="A6" s="13" t="s">
        <v>11</v>
      </c>
      <c r="B6" s="18">
        <v>30</v>
      </c>
      <c r="C6" s="19">
        <v>23.259999999999998</v>
      </c>
      <c r="D6" s="19">
        <v>7.29</v>
      </c>
      <c r="E6" s="19">
        <v>41.16</v>
      </c>
      <c r="F6" s="20">
        <f t="shared" ref="F6:F11" si="0">E6-C6</f>
        <v>17.899999999999999</v>
      </c>
      <c r="G6" s="17">
        <f t="shared" ref="G6:G11" si="1">IFERROR(F6/C6, "N/A")</f>
        <v>0.7695614789337919</v>
      </c>
    </row>
    <row r="7" spans="1:7" s="5" customFormat="1" ht="15" customHeight="1" x14ac:dyDescent="0.25">
      <c r="A7" s="13" t="s">
        <v>12</v>
      </c>
      <c r="B7" s="18">
        <v>100</v>
      </c>
      <c r="C7" s="19">
        <v>78.09</v>
      </c>
      <c r="D7" s="19">
        <v>24.48</v>
      </c>
      <c r="E7" s="19">
        <v>138.19</v>
      </c>
      <c r="F7" s="20">
        <f t="shared" si="0"/>
        <v>60.099999999999994</v>
      </c>
      <c r="G7" s="17">
        <f t="shared" si="1"/>
        <v>0.76962479190677413</v>
      </c>
    </row>
    <row r="8" spans="1:7" s="5" customFormat="1" ht="15" customHeight="1" x14ac:dyDescent="0.25">
      <c r="A8" s="13" t="s">
        <v>13</v>
      </c>
      <c r="B8" s="18">
        <v>30</v>
      </c>
      <c r="C8" s="19">
        <v>52.58</v>
      </c>
      <c r="D8" s="19">
        <v>16.48</v>
      </c>
      <c r="E8" s="19">
        <v>93.05</v>
      </c>
      <c r="F8" s="20">
        <f t="shared" si="0"/>
        <v>40.47</v>
      </c>
      <c r="G8" s="17">
        <f t="shared" si="1"/>
        <v>0.76968429060479271</v>
      </c>
    </row>
    <row r="9" spans="1:7" s="5" customFormat="1" ht="15" customHeight="1" x14ac:dyDescent="0.25">
      <c r="A9" s="13" t="s">
        <v>14</v>
      </c>
      <c r="B9" s="18">
        <v>49.2</v>
      </c>
      <c r="C9" s="19">
        <v>53.07</v>
      </c>
      <c r="D9" s="19">
        <v>12.52</v>
      </c>
      <c r="E9" s="19">
        <v>70.69</v>
      </c>
      <c r="F9" s="20">
        <f t="shared" si="0"/>
        <v>17.619999999999997</v>
      </c>
      <c r="G9" s="17">
        <f t="shared" si="1"/>
        <v>0.33201432070849818</v>
      </c>
    </row>
    <row r="10" spans="1:7" s="5" customFormat="1" ht="15" customHeight="1" x14ac:dyDescent="0.25">
      <c r="A10" s="13" t="s">
        <v>15</v>
      </c>
      <c r="B10" s="18">
        <v>15</v>
      </c>
      <c r="C10" s="19">
        <v>38.25</v>
      </c>
      <c r="D10" s="19">
        <v>11.99</v>
      </c>
      <c r="E10" s="19">
        <v>67.680000000000007</v>
      </c>
      <c r="F10" s="20">
        <f t="shared" si="0"/>
        <v>29.430000000000007</v>
      </c>
      <c r="G10" s="17">
        <f t="shared" si="1"/>
        <v>0.76941176470588257</v>
      </c>
    </row>
    <row r="11" spans="1:7" s="5" customFormat="1" ht="15" customHeight="1" thickBot="1" x14ac:dyDescent="0.3">
      <c r="A11" s="13" t="s">
        <v>16</v>
      </c>
      <c r="B11" s="18">
        <v>25</v>
      </c>
      <c r="C11" s="19">
        <v>29.25</v>
      </c>
      <c r="D11" s="19">
        <v>9.18</v>
      </c>
      <c r="E11" s="19">
        <v>51.76</v>
      </c>
      <c r="F11" s="20">
        <f t="shared" si="0"/>
        <v>22.509999999999998</v>
      </c>
      <c r="G11" s="17">
        <f t="shared" si="1"/>
        <v>0.76957264957264948</v>
      </c>
    </row>
    <row r="12" spans="1:7" s="22" customFormat="1" ht="15" customHeight="1" x14ac:dyDescent="0.25">
      <c r="A12" s="21" t="s">
        <v>17</v>
      </c>
      <c r="B12" s="21"/>
      <c r="C12" s="21"/>
      <c r="D12" s="21"/>
      <c r="E12" s="21"/>
      <c r="F12" s="21"/>
      <c r="G12" s="21"/>
    </row>
    <row r="13" spans="1:7" s="24" customFormat="1" ht="15" customHeight="1" x14ac:dyDescent="0.2">
      <c r="A13" s="23" t="s">
        <v>18</v>
      </c>
      <c r="B13" s="23"/>
      <c r="C13" s="23"/>
      <c r="D13" s="23"/>
      <c r="E13" s="23"/>
      <c r="F13" s="23"/>
      <c r="G13" s="23"/>
    </row>
    <row r="14" spans="1:7" ht="15" customHeight="1" x14ac:dyDescent="0.25">
      <c r="A14" s="25" t="s">
        <v>19</v>
      </c>
      <c r="B14" s="25"/>
      <c r="C14" s="25"/>
      <c r="D14" s="25"/>
      <c r="E14" s="25"/>
      <c r="F14" s="25"/>
      <c r="G14" s="25"/>
    </row>
    <row r="15" spans="1:7" ht="15" customHeight="1" x14ac:dyDescent="0.25">
      <c r="A15" s="26" t="s">
        <v>20</v>
      </c>
      <c r="B15" s="26"/>
      <c r="C15" s="26"/>
      <c r="D15" s="26"/>
      <c r="E15" s="26"/>
      <c r="F15" s="26"/>
      <c r="G15" s="26"/>
    </row>
    <row r="16" spans="1:7" ht="15" customHeight="1" x14ac:dyDescent="0.25">
      <c r="A16" s="26"/>
      <c r="B16" s="26"/>
      <c r="C16" s="26"/>
      <c r="D16" s="26"/>
      <c r="E16" s="26"/>
      <c r="F16" s="26"/>
      <c r="G16" s="26"/>
    </row>
    <row r="17" ht="15" customHeight="1" x14ac:dyDescent="0.25"/>
  </sheetData>
  <mergeCells count="12">
    <mergeCell ref="A1:G1"/>
    <mergeCell ref="A2:G2"/>
    <mergeCell ref="B3:B4"/>
    <mergeCell ref="C3:C4"/>
    <mergeCell ref="D3:D4"/>
    <mergeCell ref="E3:E4"/>
    <mergeCell ref="F3:G3"/>
    <mergeCell ref="A3:A4"/>
    <mergeCell ref="A12:G12"/>
    <mergeCell ref="A13:G13"/>
    <mergeCell ref="A14:G14"/>
    <mergeCell ref="A15:G16"/>
  </mergeCells>
  <printOptions horizontalCentered="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TIP NSF-Wide Investments</vt:lpstr>
      <vt:lpstr>'TIP NSF-Wide Investments'!Print_Area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 Matthew</dc:creator>
  <cp:lastModifiedBy>Sabus, Chantel L.</cp:lastModifiedBy>
  <cp:lastPrinted>2023-03-22T16:17:50Z</cp:lastPrinted>
  <dcterms:created xsi:type="dcterms:W3CDTF">2023-03-14T16:14:34Z</dcterms:created>
  <dcterms:modified xsi:type="dcterms:W3CDTF">2023-03-22T16:18:17Z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9033f82a-5772-4830-be9f-de19cdd0be69</vt:lpwstr>
  </property>
  <property fmtid="{D5CDD505-2E9C-101B-9397-08002B2CF9AE}" pid="3" name="ContainsCUI">
    <vt:lpwstr>No</vt:lpwstr>
  </property>
</Properties>
</file>