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13_ncr:1_{BD86EF82-3F39-40CF-BF53-CC5A5190DEFF}" xr6:coauthVersionLast="47" xr6:coauthVersionMax="47" xr10:uidLastSave="{00000000-0000-0000-0000-000000000000}"/>
  <bookViews>
    <workbookView xWindow="-110" yWindow="-110" windowWidth="19420" windowHeight="10420" xr2:uid="{EE5AEF3F-B66D-449A-BBB5-59AF6DB1CC88}"/>
  </bookViews>
  <sheets>
    <sheet name="TI" sheetId="2" r:id="rId1"/>
  </sheets>
  <definedNames>
    <definedName name="_xlnm.Print_Area" localSheetId="0">TI!$A$1:$I$10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 s="1"/>
  <c r="F8" i="2"/>
  <c r="G7" i="2"/>
  <c r="H7" i="2" s="1"/>
  <c r="I7" i="2" s="1"/>
  <c r="F7" i="2"/>
  <c r="E7" i="2"/>
  <c r="D7" i="2"/>
  <c r="C7" i="2"/>
  <c r="B7" i="2"/>
  <c r="H6" i="2"/>
  <c r="I6" i="2" s="1"/>
  <c r="F6" i="2"/>
</calcChain>
</file>

<file path=xl/sharedStrings.xml><?xml version="1.0" encoding="utf-8"?>
<sst xmlns="http://schemas.openxmlformats.org/spreadsheetml/2006/main" count="17" uniqueCount="17">
  <si>
    <t>(Dollars in Millions)</t>
  </si>
  <si>
    <t>FY 2024 
Request</t>
  </si>
  <si>
    <t>Amount</t>
  </si>
  <si>
    <t>Percent</t>
  </si>
  <si>
    <t>FY 2023
Estimate Base</t>
  </si>
  <si>
    <t>Total</t>
  </si>
  <si>
    <t>Research</t>
  </si>
  <si>
    <t>Education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</si>
  <si>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</si>
  <si>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 Estimate
 Total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</si>
  <si>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</si>
  <si>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Base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</si>
  <si>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</si>
  <si>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TI Funding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</si>
  <si>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Does not capture funding provided by the American Rescue Plan supplemental appropriations.</t>
    </r>
  </si>
  <si>
    <t>CHIPS and Science</t>
  </si>
  <si>
    <t>Disaster Relief 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</si>
</sst>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3" xfId="1" applyFont="1" applyBorder="1" applyAlignment="1">
      <alignment horizontal="right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166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>
      <alignment horizontal="right" vertical="top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0" xfId="1" applyFont="1" applyAlignment="1">
      <alignment horizontal="center" wrapText="1"/>
    </xf>
    <xf numFmtId="164" fontId="2" fillId="0" borderId="8" xfId="0" applyNumberFormat="1" applyFont="1" applyBorder="1" applyAlignment="1" applyProtection="1">
      <alignment horizontal="right" vertical="center"/>
      <protection locked="0"/>
    </xf>
    <xf numFmtId="164" fontId="2" fillId="0" borderId="9" xfId="0" applyNumberFormat="1" applyFont="1" applyBorder="1" applyAlignment="1" applyProtection="1">
      <alignment horizontal="right" vertical="center"/>
      <protection locked="0"/>
    </xf>
    <xf numFmtId="164" fontId="2" fillId="0" borderId="10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 applyProtection="1">
      <alignment horizontal="right" vertical="top"/>
      <protection locked="0"/>
    </xf>
    <xf numFmtId="165" fontId="3" fillId="0" borderId="12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65" fontId="3" fillId="0" borderId="14" xfId="0" applyNumberFormat="1" applyFont="1" applyBorder="1" applyAlignment="1" applyProtection="1">
      <alignment horizontal="right" vertical="top"/>
      <protection locked="0"/>
    </xf>
    <xf numFmtId="165" fontId="3" fillId="0" borderId="15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0" fontId="2" fillId="0" borderId="8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3" fillId="0" borderId="11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12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B315756-FC2F-46BE-8B5B-C04492D4384F}"/>
    <cellStyle name="Percent 2" xfId="2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9397-FEE7-4BD2-AA5C-C263C407A2C1}">
  <sheetPr>
    <pageSetUpPr fitToPage="1"/>
  </sheetPr>
  <dimension ref="A1:L17"/>
  <sheetViews>
    <sheetView showGridLines="0" tabSelected="1" workbookViewId="0">
      <selection activeCell="I10" sqref="A1:I10"/>
    </sheetView>
  </sheetViews>
  <sheetFormatPr defaultColWidth="8.7265625" defaultRowHeight="14.5"/>
  <cols>
    <col min="1" max="1" width="11.26953125" style="9" bestFit="1" customWidth="1"/>
    <col min="2" max="5" width="8.54296875" style="9" customWidth="1"/>
    <col min="6" max="6" width="8.6328125" style="9" customWidth="1"/>
    <col min="7" max="7" width="8.54296875" style="9" customWidth="1"/>
    <col min="8" max="8" width="10" style="9" customWidth="1"/>
    <col min="9" max="9" width="10.1796875" style="9" customWidth="1"/>
    <col min="10" max="12" width="9.26953125" style="9" customWidth="1"/>
    <col min="13" max="16384" width="8.7265625" style="9"/>
  </cols>
  <sheetData>
    <row r="1" spans="1:12" s="11" customFormat="1" ht="15" customHeight="1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10"/>
      <c r="K1" s="10"/>
      <c r="L1" s="10"/>
    </row>
    <row r="2" spans="1:12" s="2" customFormat="1" ht="15" customHeight="1" thickBot="1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2" s="2" customFormat="1" ht="25" customHeight="1">
      <c r="A3" s="12"/>
      <c r="B3" s="32" t="s">
        <v>8</v>
      </c>
      <c r="C3" s="35" t="s">
        <v>4</v>
      </c>
      <c r="D3" s="45" t="s">
        <v>16</v>
      </c>
      <c r="E3" s="45"/>
      <c r="F3" s="38" t="s">
        <v>9</v>
      </c>
      <c r="G3" s="35" t="s">
        <v>1</v>
      </c>
      <c r="H3" s="41" t="s">
        <v>10</v>
      </c>
      <c r="I3" s="41"/>
      <c r="J3" s="13"/>
      <c r="K3" s="13"/>
    </row>
    <row r="4" spans="1:12" s="2" customFormat="1" ht="15" customHeight="1">
      <c r="A4" s="22"/>
      <c r="B4" s="33"/>
      <c r="C4" s="36"/>
      <c r="D4" s="43" t="s">
        <v>11</v>
      </c>
      <c r="E4" s="43" t="s">
        <v>15</v>
      </c>
      <c r="F4" s="39"/>
      <c r="G4" s="36"/>
      <c r="H4" s="42"/>
      <c r="I4" s="42"/>
      <c r="J4" s="13"/>
      <c r="K4" s="13"/>
    </row>
    <row r="5" spans="1:12" s="3" customFormat="1" ht="15" customHeight="1">
      <c r="A5" s="7"/>
      <c r="B5" s="34"/>
      <c r="C5" s="37"/>
      <c r="D5" s="44"/>
      <c r="E5" s="44"/>
      <c r="F5" s="40"/>
      <c r="G5" s="37"/>
      <c r="H5" s="1" t="s">
        <v>2</v>
      </c>
      <c r="I5" s="1" t="s">
        <v>3</v>
      </c>
    </row>
    <row r="6" spans="1:12" s="8" customFormat="1" ht="15" customHeight="1">
      <c r="A6" s="28" t="s">
        <v>5</v>
      </c>
      <c r="B6" s="14">
        <v>334.86094300000002</v>
      </c>
      <c r="C6" s="15">
        <v>171</v>
      </c>
      <c r="D6" s="14">
        <v>220</v>
      </c>
      <c r="E6" s="14">
        <v>10</v>
      </c>
      <c r="F6" s="16">
        <f>SUM(C6:E6)</f>
        <v>401</v>
      </c>
      <c r="G6" s="15">
        <v>488.64</v>
      </c>
      <c r="H6" s="17">
        <f>G6-(C6+D6)</f>
        <v>97.639999999999986</v>
      </c>
      <c r="I6" s="18">
        <f>IFERROR(H6/(C6+D6), "N/A")</f>
        <v>0.2497186700767263</v>
      </c>
    </row>
    <row r="7" spans="1:12" s="2" customFormat="1" ht="15" customHeight="1">
      <c r="A7" s="2" t="s">
        <v>6</v>
      </c>
      <c r="B7" s="5">
        <f>B6-B8</f>
        <v>332.616489</v>
      </c>
      <c r="C7" s="19">
        <f t="shared" ref="C7:D7" si="0">C6-C8</f>
        <v>171</v>
      </c>
      <c r="D7" s="5">
        <f t="shared" si="0"/>
        <v>220</v>
      </c>
      <c r="E7" s="5">
        <f>E6-E8</f>
        <v>0</v>
      </c>
      <c r="F7" s="20">
        <f>SUM(C7:E7)</f>
        <v>391</v>
      </c>
      <c r="G7" s="19">
        <f t="shared" ref="G7" si="1">G6-G8</f>
        <v>428.64</v>
      </c>
      <c r="H7" s="6">
        <f>G7-(C7+D7)</f>
        <v>37.639999999999986</v>
      </c>
      <c r="I7" s="4">
        <f>IFERROR(H7/(C7+D7), "N/A")</f>
        <v>9.6265984654731421E-2</v>
      </c>
    </row>
    <row r="8" spans="1:12" s="2" customFormat="1" ht="15" customHeight="1" thickBot="1">
      <c r="A8" s="23" t="s">
        <v>7</v>
      </c>
      <c r="B8" s="21">
        <v>2.2444540000000002</v>
      </c>
      <c r="C8" s="24">
        <v>0</v>
      </c>
      <c r="D8" s="21">
        <v>0</v>
      </c>
      <c r="E8" s="21">
        <v>10</v>
      </c>
      <c r="F8" s="25">
        <f>SUM(C8:E8)</f>
        <v>10</v>
      </c>
      <c r="G8" s="24">
        <v>60</v>
      </c>
      <c r="H8" s="26">
        <f>G8-(C8+D8)</f>
        <v>60</v>
      </c>
      <c r="I8" s="27" t="str">
        <f>IFERROR(H8/(C8+D8), "N/A")</f>
        <v>N/A</v>
      </c>
    </row>
    <row r="9" spans="1:12" ht="15" customHeight="1">
      <c r="A9" s="29" t="s">
        <v>14</v>
      </c>
    </row>
    <row r="10" spans="1:12" ht="15" customHeight="1">
      <c r="A10" s="29" t="s">
        <v>12</v>
      </c>
    </row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s="9" customFormat="1" ht="15" customHeight="1"/>
  </sheetData>
  <mergeCells count="10">
    <mergeCell ref="A1:I1"/>
    <mergeCell ref="A2:I2"/>
    <mergeCell ref="B3:B5"/>
    <mergeCell ref="C3:C5"/>
    <mergeCell ref="D3:E3"/>
    <mergeCell ref="F3:F5"/>
    <mergeCell ref="G3:G5"/>
    <mergeCell ref="H3:I4"/>
    <mergeCell ref="D4:D5"/>
    <mergeCell ref="E4:E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ignoredErrors>
    <ignoredError sqref="B7:E7 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</vt:lpstr>
      <vt:lpstr>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cp:lastPrinted>2023-03-22T16:18:46Z</cp:lastPrinted>
  <dcterms:created xsi:type="dcterms:W3CDTF">2023-03-14T16:14:34Z</dcterms:created>
  <dcterms:modified xsi:type="dcterms:W3CDTF">2023-03-22T16:32:56Z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e9ef489d-9fe1-4025-9a23-10cf78de1cc2</vt:lpwstr>
  </property>
  <property fmtid="{D5CDD505-2E9C-101B-9397-08002B2CF9AE}" pid="3" name="ContainsCUI">
    <vt:lpwstr>No</vt:lpwstr>
  </property>
</Properties>
</file>