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13_ncr:1_{BA213C4A-1954-4572-9BEB-6FF94DF823DD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SPO" sheetId="2" r:id="rId1"/>
  </sheets>
  <definedNames>
    <definedName name="_xlnm.Print_Area" localSheetId="0">SPO!$A$1:$H$7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 s="1"/>
  <c r="G5" i="2"/>
  <c r="H5" i="2" s="1"/>
  <c r="E5" i="2"/>
</calcChain>
</file>

<file path=xl/sharedStrings.xml><?xml version="1.0" encoding="utf-8"?>
<sst xmlns="http://schemas.openxmlformats.org/spreadsheetml/2006/main" count="13" uniqueCount="13">
  <si>
    <t>(Dollars in Millions)</t>
  </si>
  <si>
    <t>FY 2024 
Request</t>
  </si>
  <si>
    <t>Amount</t>
  </si>
  <si>
    <t>Percent</t>
  </si>
  <si>
    <t>FY 2022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</si>
  <si>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</si>
  <si>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FY 2023
Estimate Base</t>
  </si>
  <si>
    <t>FY 2023 Estimate Total</t>
  </si>
  <si>
    <r>
      <t>Change over
FY 2023 Base Total</t>
    </r>
    <r>
      <rPr>
        <vertAlign val="superscript"/>
        <sz val="9"/>
        <color theme="1"/>
        <rFont val="Open Sans"/>
        <family val="2"/>
      </rPr>
      <t>1</t>
    </r>
  </si>
  <si>
    <t>Total</t>
  </si>
  <si>
    <t>Research</t>
  </si>
  <si>
    <t>SPO</t>
  </si>
  <si>
    <t>Disaster 
Relief Supplemental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</si>
</sst>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;\-#,##0.00;&quot;-&quot;??"/>
    <numFmt numFmtId="166" formatCode="0.0%;\-0.0%;&quot;-&quot;??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3" xfId="1" applyFont="1" applyBorder="1" applyAlignment="1">
      <alignment horizontal="right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166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>
      <alignment horizontal="right" vertical="top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0" xfId="1" applyFont="1" applyAlignment="1">
      <alignment horizontal="center" wrapText="1"/>
    </xf>
    <xf numFmtId="0" fontId="2" fillId="0" borderId="8" xfId="0" applyFont="1" applyBorder="1" applyAlignment="1" applyProtection="1">
      <alignment vertical="center"/>
      <protection locked="0"/>
    </xf>
    <xf numFmtId="165" fontId="2" fillId="0" borderId="8" xfId="0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 applyProtection="1">
      <alignment horizontal="right" vertical="top"/>
      <protection locked="0"/>
    </xf>
    <xf numFmtId="165" fontId="3" fillId="0" borderId="12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top"/>
      <protection locked="0"/>
    </xf>
    <xf numFmtId="165" fontId="2" fillId="0" borderId="8" xfId="0" applyNumberFormat="1" applyFont="1" applyBorder="1" applyAlignment="1" applyProtection="1">
      <alignment horizontal="right" vertical="center"/>
      <protection locked="0"/>
    </xf>
    <xf numFmtId="165" fontId="2" fillId="0" borderId="9" xfId="0" applyNumberFormat="1" applyFont="1" applyBorder="1" applyAlignment="1" applyProtection="1">
      <alignment horizontal="right" vertical="center"/>
      <protection locked="0"/>
    </xf>
    <xf numFmtId="165" fontId="2" fillId="0" borderId="10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 xr:uid="{0B315756-FC2F-46BE-8B5B-C04492D4384F}"/>
    <cellStyle name="Percent 2" xfId="2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A9397-FEE7-4BD2-AA5C-C263C407A2C1}">
  <sheetPr>
    <pageSetUpPr fitToPage="1"/>
  </sheetPr>
  <dimension ref="A1:K17"/>
  <sheetViews>
    <sheetView showGridLines="0" tabSelected="1" workbookViewId="0">
      <selection sqref="A1:H1"/>
    </sheetView>
  </sheetViews>
  <sheetFormatPr defaultColWidth="8.7265625" defaultRowHeight="14.5"/>
  <cols>
    <col min="1" max="1" width="11.26953125" style="9" bestFit="1" customWidth="1"/>
    <col min="2" max="3" width="8.54296875" style="9" customWidth="1"/>
    <col min="4" max="4" width="14" style="9" customWidth="1"/>
    <col min="5" max="5" width="10.1796875" style="9" customWidth="1"/>
    <col min="6" max="8" width="8.54296875" style="9" customWidth="1"/>
    <col min="9" max="11" width="9.26953125" style="9" customWidth="1"/>
    <col min="12" max="16384" width="8.7265625" style="9"/>
  </cols>
  <sheetData>
    <row r="1" spans="1:11" s="11" customFormat="1" ht="15" customHeight="1">
      <c r="A1" s="29" t="s">
        <v>11</v>
      </c>
      <c r="B1" s="29"/>
      <c r="C1" s="29"/>
      <c r="D1" s="29"/>
      <c r="E1" s="29"/>
      <c r="F1" s="29"/>
      <c r="G1" s="29"/>
      <c r="H1" s="29"/>
      <c r="I1" s="10"/>
      <c r="J1" s="10"/>
      <c r="K1" s="10"/>
    </row>
    <row r="2" spans="1:11" s="2" customFormat="1" ht="15" customHeight="1" thickBot="1">
      <c r="A2" s="19" t="s">
        <v>0</v>
      </c>
      <c r="B2" s="19"/>
      <c r="C2" s="19"/>
      <c r="D2" s="19"/>
      <c r="E2" s="19"/>
      <c r="F2" s="19"/>
      <c r="G2" s="31"/>
      <c r="H2" s="31"/>
    </row>
    <row r="3" spans="1:11" s="2" customFormat="1" ht="45" customHeight="1">
      <c r="A3" s="12"/>
      <c r="B3" s="23" t="s">
        <v>4</v>
      </c>
      <c r="C3" s="20" t="s">
        <v>6</v>
      </c>
      <c r="D3" s="25" t="s">
        <v>12</v>
      </c>
      <c r="E3" s="27" t="s">
        <v>7</v>
      </c>
      <c r="F3" s="20" t="s">
        <v>1</v>
      </c>
      <c r="G3" s="22" t="s">
        <v>8</v>
      </c>
      <c r="H3" s="22"/>
      <c r="I3" s="13"/>
      <c r="J3" s="13"/>
    </row>
    <row r="4" spans="1:11" s="3" customFormat="1" ht="15" customHeight="1">
      <c r="A4" s="7"/>
      <c r="B4" s="24"/>
      <c r="C4" s="21"/>
      <c r="D4" s="26"/>
      <c r="E4" s="28"/>
      <c r="F4" s="21"/>
      <c r="G4" s="1" t="s">
        <v>2</v>
      </c>
      <c r="H4" s="1" t="s">
        <v>3</v>
      </c>
    </row>
    <row r="5" spans="1:11" s="8" customFormat="1" ht="15" customHeight="1">
      <c r="A5" s="14" t="s">
        <v>9</v>
      </c>
      <c r="B5" s="32">
        <v>0</v>
      </c>
      <c r="C5" s="33">
        <v>0.2</v>
      </c>
      <c r="D5" s="32">
        <v>0</v>
      </c>
      <c r="E5" s="34">
        <f>C5+D5</f>
        <v>0.2</v>
      </c>
      <c r="F5" s="33">
        <v>10.19</v>
      </c>
      <c r="G5" s="15">
        <f>F5-(C5+D5)</f>
        <v>9.99</v>
      </c>
      <c r="H5" s="16">
        <f>IFERROR(G5/(C5+D5), "N/A")</f>
        <v>49.949999999999996</v>
      </c>
    </row>
    <row r="6" spans="1:11" s="2" customFormat="1" ht="15" customHeight="1" thickBot="1">
      <c r="A6" s="2" t="s">
        <v>10</v>
      </c>
      <c r="B6" s="5">
        <v>0</v>
      </c>
      <c r="C6" s="17">
        <v>0.2</v>
      </c>
      <c r="D6" s="5">
        <v>0</v>
      </c>
      <c r="E6" s="18">
        <v>0.2</v>
      </c>
      <c r="F6" s="17">
        <v>10.19</v>
      </c>
      <c r="G6" s="6">
        <f>F6-(C6+D6)</f>
        <v>9.99</v>
      </c>
      <c r="H6" s="4">
        <f>IFERROR(G6/(C6+D6), "N/A")</f>
        <v>49.949999999999996</v>
      </c>
    </row>
    <row r="7" spans="1:11" ht="15" customHeight="1">
      <c r="A7" s="35" t="s">
        <v>5</v>
      </c>
      <c r="B7" s="35"/>
      <c r="C7" s="35"/>
      <c r="D7" s="35"/>
      <c r="E7" s="35"/>
      <c r="F7" s="35"/>
      <c r="G7" s="35"/>
      <c r="H7" s="35"/>
      <c r="I7" s="30"/>
      <c r="J7" s="30"/>
      <c r="K7" s="30"/>
    </row>
    <row r="8" spans="1:11" ht="15" customHeight="1"/>
    <row r="9" spans="1:11" ht="15" customHeight="1"/>
    <row r="10" spans="1:11" ht="15" customHeight="1"/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s="9" customFormat="1" ht="15" customHeight="1"/>
  </sheetData>
  <mergeCells count="9">
    <mergeCell ref="A7:H7"/>
    <mergeCell ref="A1:H1"/>
    <mergeCell ref="A2:H2"/>
    <mergeCell ref="F3:F4"/>
    <mergeCell ref="G3:H3"/>
    <mergeCell ref="B3:B4"/>
    <mergeCell ref="C3:C4"/>
    <mergeCell ref="D3:D4"/>
    <mergeCell ref="E3:E4"/>
  </mergeCells>
  <printOptions horizontalCentered="1"/>
  <pageMargins left="0.7" right="0.7" top="0.75" bottom="0.75" header="0.3" footer="0.3"/>
  <pageSetup orientation="landscape" r:id="rId1"/>
  <ignoredErrors>
    <ignoredError sqref="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</vt:lpstr>
      <vt:lpstr>SPO!Print_Area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cp:lastPrinted>2023-03-22T16:18:46Z</cp:lastPrinted>
  <dcterms:created xsi:type="dcterms:W3CDTF">2023-03-14T16:14:34Z</dcterms:created>
  <dcterms:modified xsi:type="dcterms:W3CDTF">2023-03-22T16:22:39Z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9033f82a-5772-4830-be9f-de19cdd0be69</vt:lpwstr>
  </property>
  <property fmtid="{D5CDD505-2E9C-101B-9397-08002B2CF9AE}" pid="3" name="ContainsCUI">
    <vt:lpwstr>No</vt:lpwstr>
  </property>
</Properties>
</file>