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26F2A19-FF8A-44E7-97F7-87C82AA5D6F3}" xr6:coauthVersionLast="47" xr6:coauthVersionMax="47" xr10:uidLastSave="{00000000-0000-0000-0000-000000000000}"/>
  <bookViews>
    <workbookView xWindow="-25320" yWindow="240" windowWidth="25440" windowHeight="15390" xr2:uid="{E4DC22CA-6E62-41AA-9DDF-18B459AFF8DF}"/>
  </bookViews>
  <sheets>
    <sheet name="USARC PC&amp;B &amp; Gen OP Exp" sheetId="1" r:id="rId1"/>
  </sheets>
  <definedNames>
    <definedName name="_xlnm.Print_Area" localSheetId="0">'USARC PC&amp;B &amp; Gen OP Exp'!$A$1:$F$13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D12" i="1"/>
  <c r="C12" i="1"/>
  <c r="E12" i="1" l="1"/>
  <c r="F12" i="1" s="1"/>
</calcChain>
</file>

<file path=xl/sharedStrings.xml><?xml version="1.0" encoding="utf-8"?>
<sst xmlns="http://schemas.openxmlformats.org/spreadsheetml/2006/main" count="17" uniqueCount="17">
  <si>
    <t xml:space="preserve">        Personnel Compensation and Benefits and General Operating Expenses</t>
  </si>
  <si>
    <t xml:space="preserve">Personnel Compensation &amp; Benefits </t>
  </si>
  <si>
    <t>Travel &amp; Transportation of Persons</t>
  </si>
  <si>
    <t>Advisory &amp; Assistance Services</t>
  </si>
  <si>
    <t>Rent</t>
  </si>
  <si>
    <t>Information Technology</t>
  </si>
  <si>
    <t>Communications, Supplies, Equipment, &amp; Other Services</t>
  </si>
  <si>
    <t>Total</t>
  </si>
  <si>
    <t>FY2024 Request</t>
  </si>
  <si>
    <t>FY 2022 Actual</t>
  </si>
  <si>
    <t>(Dollars in Thousands)</t>
  </si>
  <si>
    <t xml:space="preserve">US Arctic Research Commission </t>
  </si>
  <si>
    <t>Full-Time Equivalents (FTE)</t>
  </si>
  <si>
    <t>Amount</t>
  </si>
  <si>
    <t>Percent</t>
  </si>
  <si>
    <t>FY 2023 Estimate</t>
  </si>
  <si>
    <t>Change over
FY 2023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</si>
</sst>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0.0%;\-0.0%;&quot;-&quot;??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10"/>
      <name val="Arial"/>
      <family val="2"/>
    </font>
    <font>
      <sz val="9"/>
      <name val="Open Sans"/>
      <family val="2"/>
    </font>
    <font>
      <sz val="11"/>
      <color theme="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27">
    <xf numFmtId="0" fontId="0" fillId="0" borderId="0" xfId="0"/>
    <xf numFmtId="0" fontId="3" fillId="0" borderId="0" xfId="0" applyFont="1" applyBorder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4" fontId="3" fillId="0" borderId="3" xfId="0" applyNumberFormat="1" applyFont="1" applyFill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0" fontId="1" fillId="0" borderId="4" xfId="0" applyFont="1" applyBorder="1" applyAlignment="1">
      <alignment vertical="center"/>
    </xf>
    <xf numFmtId="166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/>
    <xf numFmtId="0" fontId="6" fillId="0" borderId="3" xfId="0" applyFont="1" applyBorder="1" applyAlignment="1">
      <alignment horizontal="right" wrapText="1"/>
    </xf>
    <xf numFmtId="43" fontId="6" fillId="0" borderId="1" xfId="0" applyNumberFormat="1" applyFont="1" applyBorder="1"/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167" fontId="3" fillId="0" borderId="0" xfId="0" applyNumberFormat="1" applyFont="1" applyFill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167" fontId="1" fillId="0" borderId="4" xfId="0" applyNumberFormat="1" applyFont="1" applyBorder="1" applyAlignment="1">
      <alignment vertical="center"/>
    </xf>
  </cellXfs>
  <cellStyles count="8">
    <cellStyle name="Comma 2" xfId="2" xr:uid="{469F3A31-E059-4FEB-AE55-C2E8B77CDE5F}"/>
    <cellStyle name="Normal" xfId="0" builtinId="0"/>
    <cellStyle name="Normal 10" xfId="3" xr:uid="{EB662E2C-734E-45D6-98A1-8D1B5FBC0437}"/>
    <cellStyle name="Normal 2" xfId="1" xr:uid="{9C1E4DFD-7171-4A22-91A0-9EA272421D96}"/>
    <cellStyle name="Normal 2 2" xfId="7" xr:uid="{DFE2DD11-CB6F-4F82-976B-599D0053BA90}"/>
    <cellStyle name="Normal 2 3" xfId="5" xr:uid="{E5A50AAB-A971-4351-B772-130DC721F90F}"/>
    <cellStyle name="Normal 3" xfId="6" xr:uid="{6E2F26DA-1CF3-4A6F-947A-C22E5009C601}"/>
    <cellStyle name="Percent 2" xfId="4" xr:uid="{666832E3-8F4F-4A9E-8214-9A5411A36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0340-2895-4585-90C4-265376629F79}">
  <dimension ref="A1:F13"/>
  <sheetViews>
    <sheetView showGridLines="0" tabSelected="1" workbookViewId="0">
      <selection sqref="A1:F1"/>
    </sheetView>
  </sheetViews>
  <sheetFormatPr defaultRowHeight="14.5" x14ac:dyDescent="0.35"/>
  <cols>
    <col min="1" max="1" width="44.81640625" customWidth="1"/>
    <col min="2" max="6" width="9.6328125" customWidth="1"/>
  </cols>
  <sheetData>
    <row r="1" spans="1:6" x14ac:dyDescent="0.35">
      <c r="A1" s="15" t="s">
        <v>11</v>
      </c>
      <c r="B1" s="15"/>
      <c r="C1" s="15"/>
      <c r="D1" s="15"/>
      <c r="E1" s="15"/>
      <c r="F1" s="15"/>
    </row>
    <row r="2" spans="1:6" x14ac:dyDescent="0.35">
      <c r="A2" s="15" t="s">
        <v>0</v>
      </c>
      <c r="B2" s="15"/>
      <c r="C2" s="15"/>
      <c r="D2" s="15"/>
      <c r="E2" s="15"/>
      <c r="F2" s="15"/>
    </row>
    <row r="3" spans="1:6" ht="12" customHeight="1" thickBot="1" x14ac:dyDescent="0.4">
      <c r="A3" s="16" t="s">
        <v>10</v>
      </c>
      <c r="B3" s="16"/>
      <c r="C3" s="16"/>
      <c r="D3" s="16"/>
      <c r="E3" s="16"/>
      <c r="F3" s="16"/>
    </row>
    <row r="4" spans="1:6" ht="30" customHeight="1" x14ac:dyDescent="0.35">
      <c r="A4" s="17"/>
      <c r="B4" s="22" t="s">
        <v>9</v>
      </c>
      <c r="C4" s="22" t="s">
        <v>15</v>
      </c>
      <c r="D4" s="22" t="s">
        <v>8</v>
      </c>
      <c r="E4" s="18" t="s">
        <v>16</v>
      </c>
      <c r="F4" s="18"/>
    </row>
    <row r="5" spans="1:6" ht="15" customHeight="1" x14ac:dyDescent="0.35">
      <c r="A5" s="19"/>
      <c r="B5" s="23"/>
      <c r="C5" s="23"/>
      <c r="D5" s="23"/>
      <c r="E5" s="20" t="s">
        <v>13</v>
      </c>
      <c r="F5" s="20" t="s">
        <v>14</v>
      </c>
    </row>
    <row r="6" spans="1:6" ht="15" customHeight="1" x14ac:dyDescent="0.35">
      <c r="A6" s="1" t="s">
        <v>1</v>
      </c>
      <c r="B6" s="24">
        <v>965.25699999999995</v>
      </c>
      <c r="C6" s="24">
        <v>1008.342</v>
      </c>
      <c r="D6" s="24">
        <v>1021.978</v>
      </c>
      <c r="E6" s="25">
        <f>D6-C6</f>
        <v>13.635999999999967</v>
      </c>
      <c r="F6" s="2">
        <f>E6/C6</f>
        <v>1.3523189552750919E-2</v>
      </c>
    </row>
    <row r="7" spans="1:6" ht="15" customHeight="1" x14ac:dyDescent="0.35">
      <c r="A7" s="3" t="s">
        <v>2</v>
      </c>
      <c r="B7" s="6">
        <v>75</v>
      </c>
      <c r="C7" s="6">
        <v>77.5</v>
      </c>
      <c r="D7" s="6">
        <v>79</v>
      </c>
      <c r="E7" s="7">
        <f t="shared" ref="E7:E11" si="0">D7-C7</f>
        <v>1.5</v>
      </c>
      <c r="F7" s="2">
        <f t="shared" ref="F7:F13" si="1">E7/C7</f>
        <v>1.935483870967742E-2</v>
      </c>
    </row>
    <row r="8" spans="1:6" ht="15" customHeight="1" x14ac:dyDescent="0.35">
      <c r="A8" s="3" t="s">
        <v>3</v>
      </c>
      <c r="B8" s="6">
        <v>360</v>
      </c>
      <c r="C8" s="6">
        <v>386.5</v>
      </c>
      <c r="D8" s="6">
        <v>388</v>
      </c>
      <c r="E8" s="7">
        <f t="shared" si="0"/>
        <v>1.5</v>
      </c>
      <c r="F8" s="2">
        <f t="shared" si="1"/>
        <v>3.8809831824062097E-3</v>
      </c>
    </row>
    <row r="9" spans="1:6" ht="15" customHeight="1" x14ac:dyDescent="0.35">
      <c r="A9" s="3" t="s">
        <v>4</v>
      </c>
      <c r="B9" s="6">
        <v>146.24299999999999</v>
      </c>
      <c r="C9" s="6">
        <v>147.65799999999999</v>
      </c>
      <c r="D9" s="6">
        <v>149.02199999999999</v>
      </c>
      <c r="E9" s="7">
        <f t="shared" si="0"/>
        <v>1.3640000000000043</v>
      </c>
      <c r="F9" s="2">
        <f t="shared" si="1"/>
        <v>9.2375624754500573E-3</v>
      </c>
    </row>
    <row r="10" spans="1:6" ht="15" customHeight="1" x14ac:dyDescent="0.35">
      <c r="A10" s="3" t="s">
        <v>5</v>
      </c>
      <c r="B10" s="6">
        <v>17.5</v>
      </c>
      <c r="C10" s="6">
        <v>22</v>
      </c>
      <c r="D10" s="6">
        <v>22.5</v>
      </c>
      <c r="E10" s="7">
        <f t="shared" si="0"/>
        <v>0.5</v>
      </c>
      <c r="F10" s="2">
        <f t="shared" si="1"/>
        <v>2.2727272727272728E-2</v>
      </c>
    </row>
    <row r="11" spans="1:6" ht="15" customHeight="1" x14ac:dyDescent="0.35">
      <c r="A11" s="4" t="s">
        <v>6</v>
      </c>
      <c r="B11" s="8">
        <v>96</v>
      </c>
      <c r="C11" s="8">
        <v>108</v>
      </c>
      <c r="D11" s="8">
        <v>109.5</v>
      </c>
      <c r="E11" s="9">
        <f t="shared" si="0"/>
        <v>1.5</v>
      </c>
      <c r="F11" s="5">
        <f t="shared" si="1"/>
        <v>1.3888888888888888E-2</v>
      </c>
    </row>
    <row r="12" spans="1:6" s="14" customFormat="1" ht="16" customHeight="1" thickBot="1" x14ac:dyDescent="0.4">
      <c r="A12" s="12" t="s">
        <v>7</v>
      </c>
      <c r="B12" s="26">
        <f>SUM(B6:B11)</f>
        <v>1660</v>
      </c>
      <c r="C12" s="26">
        <f>SUM(C6:C11)</f>
        <v>1750</v>
      </c>
      <c r="D12" s="26">
        <f>SUM(D6:D11)</f>
        <v>1770</v>
      </c>
      <c r="E12" s="26">
        <f>D12-C12</f>
        <v>20</v>
      </c>
      <c r="F12" s="13">
        <f t="shared" si="1"/>
        <v>1.1428571428571429E-2</v>
      </c>
    </row>
    <row r="13" spans="1:6" ht="16" customHeight="1" thickBot="1" x14ac:dyDescent="0.4">
      <c r="A13" s="10" t="s">
        <v>12</v>
      </c>
      <c r="B13" s="11">
        <v>3</v>
      </c>
      <c r="C13" s="11">
        <v>3</v>
      </c>
      <c r="D13" s="11">
        <v>3</v>
      </c>
      <c r="E13" s="21">
        <f>D13-C13</f>
        <v>0</v>
      </c>
      <c r="F13" s="21">
        <f t="shared" si="1"/>
        <v>0</v>
      </c>
    </row>
  </sheetData>
  <mergeCells count="7">
    <mergeCell ref="A2:F2"/>
    <mergeCell ref="A1:F1"/>
    <mergeCell ref="A3:F3"/>
    <mergeCell ref="E4:F4"/>
    <mergeCell ref="B4:B5"/>
    <mergeCell ref="C4:C5"/>
    <mergeCell ref="D4:D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USARC PC&amp;B &amp; Gen OP Exp</vt:lpstr>
      <vt:lpstr>'USARC PC&amp;B &amp; Gen OP Exp'!Print_Area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Dickson</dc:creator>
  <cp:lastModifiedBy>Sabus, Chantel L.</cp:lastModifiedBy>
  <cp:lastPrinted>2023-03-16T19:17:41Z</cp:lastPrinted>
  <dcterms:created xsi:type="dcterms:W3CDTF">2023-02-08T22:11:30Z</dcterms:created>
  <dcterms:modified xsi:type="dcterms:W3CDTF">2023-03-16T19:18:44Z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355394a0-f382-449e-8eb5-4f294fdd60c9</vt:lpwstr>
  </property>
  <property fmtid="{D5CDD505-2E9C-101B-9397-08002B2CF9AE}" pid="3" name="ContainsCUI">
    <vt:lpwstr>No</vt:lpwstr>
  </property>
</Properties>
</file>