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<sst xmlns="http://schemas.openxmlformats.org/spreadsheetml/2006/main" count="19" uniqueCount="19">
  <si>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MREFC Appropriations for ALMA</t>
  </si>
  <si>
    <t>(Dollars in Millions)</t>
  </si>
  <si>
    <t>FY 08</t>
  </si>
  <si>
    <t>Through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</si>
  <si>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</si>
  <si>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</si>
  <si>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</si>
  <si>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</si>
  <si>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</si>
  <si>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</si>
  <si>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</si>
  <si>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</si>
  <si>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</si>
  <si>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</si>
  <si>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10</t>
  </si>
  <si>
    <t>Total</t>
  </si>
  <si>
    <t>ALMA R&amp;D</t>
  </si>
  <si>
    <t>ALMA Construction</t>
  </si>
  <si>
    <t>Total, ALMA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</si>
</sst>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bestFit="1" customWidth="1"/>
    <col min="3" max="6" width="5.28125" style="0" bestFit="1" customWidth="1"/>
    <col min="7" max="12" width="5.7109375" style="0" bestFit="1" customWidth="1"/>
    <col min="13" max="13" width="7.7109375" style="0" bestFit="1" customWidth="1"/>
    <col min="14" max="14" width="5.7109375" style="0" bestFit="1" customWidth="1"/>
  </cols>
  <sheetData>
    <row r="1" ht="15">
      <c r="A1" s="1" t="s">
        <v>0</v>
      </c>
    </row>
    <row r="2" ht="15.75" thickBot="1">
      <c r="A2" s="1" t="s">
        <v>1</v>
      </c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2</v>
      </c>
      <c r="N3" s="2"/>
    </row>
    <row r="4" spans="2:14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3</v>
      </c>
      <c r="N4" s="4"/>
    </row>
    <row r="5" spans="2:14" ht="12.75">
      <c r="B5" s="6"/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7" t="s">
        <v>15</v>
      </c>
    </row>
    <row r="6" spans="2:14" ht="12.75">
      <c r="B6" s="4" t="s">
        <v>16</v>
      </c>
      <c r="C6" s="9">
        <v>9</v>
      </c>
      <c r="D6" s="9">
        <v>9</v>
      </c>
      <c r="E6" s="9">
        <v>8</v>
      </c>
      <c r="F6" s="9">
        <v>5.99</v>
      </c>
      <c r="G6" s="9"/>
      <c r="H6" s="9"/>
      <c r="I6" s="9"/>
      <c r="J6" s="9"/>
      <c r="K6" s="9"/>
      <c r="L6" s="9"/>
      <c r="M6" s="9"/>
      <c r="N6" s="10">
        <f>SUM(C6:M6)</f>
        <v>31.990000000000002</v>
      </c>
    </row>
    <row r="7" spans="2:14" ht="12.75">
      <c r="B7" s="6" t="s">
        <v>17</v>
      </c>
      <c r="C7" s="11"/>
      <c r="D7" s="11"/>
      <c r="E7" s="11"/>
      <c r="F7" s="11"/>
      <c r="G7" s="11">
        <v>12.5</v>
      </c>
      <c r="H7" s="11">
        <v>30</v>
      </c>
      <c r="I7" s="11">
        <v>50.84</v>
      </c>
      <c r="J7" s="11">
        <v>49.67</v>
      </c>
      <c r="K7" s="11">
        <v>48.84</v>
      </c>
      <c r="L7" s="11">
        <v>47.89</v>
      </c>
      <c r="M7" s="11">
        <f>46.49+37.37+20.53</f>
        <v>104.39</v>
      </c>
      <c r="N7" s="12">
        <f>SUM(C7:M7)</f>
        <v>344.13</v>
      </c>
    </row>
    <row r="8" spans="2:14" ht="13.5" thickBot="1">
      <c r="B8" s="13" t="s">
        <v>18</v>
      </c>
      <c r="C8" s="13">
        <f aca="true" t="shared" si="0" ref="C8:M8">SUM(C6:C7)</f>
        <v>9</v>
      </c>
      <c r="D8" s="13">
        <f t="shared" si="0"/>
        <v>9</v>
      </c>
      <c r="E8" s="13">
        <f t="shared" si="0"/>
        <v>8</v>
      </c>
      <c r="F8" s="13">
        <f t="shared" si="0"/>
        <v>5.99</v>
      </c>
      <c r="G8" s="13">
        <f t="shared" si="0"/>
        <v>12.5</v>
      </c>
      <c r="H8" s="13">
        <f t="shared" si="0"/>
        <v>30</v>
      </c>
      <c r="I8" s="13">
        <f t="shared" si="0"/>
        <v>50.84</v>
      </c>
      <c r="J8" s="13">
        <f t="shared" si="0"/>
        <v>49.67</v>
      </c>
      <c r="K8" s="13">
        <f t="shared" si="0"/>
        <v>48.84</v>
      </c>
      <c r="L8" s="13">
        <f t="shared" si="0"/>
        <v>47.89</v>
      </c>
      <c r="M8" s="13">
        <f t="shared" si="0"/>
        <v>104.39</v>
      </c>
      <c r="N8" s="14">
        <f>SUM(C8:M8)</f>
        <v>376.12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SHUGHES</cp:lastModifiedBy>
  <dcterms:created xsi:type="dcterms:W3CDTF">2003-01-28T20:19:45Z</dcterms:created>
  <dcterms:modified xsi:type="dcterms:W3CDTF">2003-01-28T20:19:47Z</dcterms:modified>
  <cp:category/>
  <cp:version/>
  <cp:contentType/>
  <cp:contentStatus/>
</cp:coreProperties>
</file>