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585" windowHeight="4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<sst xmlns="http://schemas.openxmlformats.org/spreadsheetml/2006/main" count="19" uniqueCount="18">
  <si>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Request</t>
  </si>
  <si>
    <t>Total, Nanoscale Science and Engineering</t>
  </si>
  <si>
    <t>Biological Sciences</t>
  </si>
  <si>
    <t>Engineering</t>
  </si>
  <si>
    <t>Mathematical and Physical Sciences</t>
  </si>
  <si>
    <t>Geosciences</t>
  </si>
  <si>
    <t>FY 2002</t>
  </si>
  <si>
    <t>FY 2003</t>
  </si>
  <si>
    <t>Education and Human Resources</t>
  </si>
  <si>
    <t>FY 2004</t>
  </si>
  <si>
    <t>Computer and Information Science and Engineering</t>
  </si>
  <si>
    <t>Social, Behavioral and Economic Sciences</t>
  </si>
  <si>
    <t>Actual</t>
  </si>
  <si>
    <t>Amount</t>
  </si>
  <si>
    <t>Percent</t>
  </si>
  <si>
    <t xml:space="preserve">     Change</t>
  </si>
  <si>
    <t>Subtotal, Research and Related Activities</t>
  </si>
  <si>
    <t>Nanoscale Science and Engineering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</si>
</sst>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"/>
    <numFmt numFmtId="166" formatCode="0.0%"/>
  </numFmts>
  <fonts count="2">
    <font>
      <sz val="10"/>
      <name val="Arial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15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166" fontId="1" fillId="0" borderId="0" xfId="19" applyNumberFormat="1" applyFont="1" applyAlignment="1">
      <alignment/>
    </xf>
    <xf numFmtId="4" fontId="1" fillId="0" borderId="3" xfId="15" applyNumberFormat="1" applyFont="1" applyBorder="1" applyAlignment="1">
      <alignment horizontal="right"/>
    </xf>
    <xf numFmtId="4" fontId="1" fillId="0" borderId="3" xfId="0" applyNumberFormat="1" applyFont="1" applyBorder="1" applyAlignment="1">
      <alignment/>
    </xf>
    <xf numFmtId="166" fontId="1" fillId="0" borderId="3" xfId="19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19" applyNumberFormat="1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3.7109375" style="1" customWidth="1"/>
    <col min="2" max="3" width="8.57421875" style="1" customWidth="1"/>
    <col min="4" max="4" width="3.7109375" style="1" hidden="1" customWidth="1"/>
    <col min="5" max="5" width="8.421875" style="1" bestFit="1" customWidth="1"/>
    <col min="6" max="7" width="7.7109375" style="1" customWidth="1"/>
    <col min="8" max="16384" width="9.140625" style="1" customWidth="1"/>
  </cols>
  <sheetData>
    <row r="2" ht="15">
      <c r="A2" s="1" t="s">
        <v>17</v>
      </c>
    </row>
    <row r="3" spans="6:7" ht="6" customHeight="1" thickBot="1">
      <c r="F3" s="2"/>
      <c r="G3" s="2"/>
    </row>
    <row r="4" spans="1:7" ht="15.75" customHeight="1">
      <c r="A4" s="3"/>
      <c r="B4" s="4" t="s">
        <v>6</v>
      </c>
      <c r="C4" s="4" t="s">
        <v>7</v>
      </c>
      <c r="D4" s="4"/>
      <c r="E4" s="4" t="s">
        <v>9</v>
      </c>
      <c r="F4" s="17" t="s">
        <v>15</v>
      </c>
      <c r="G4" s="17"/>
    </row>
    <row r="5" spans="1:7" ht="15">
      <c r="A5" s="5"/>
      <c r="B5" s="6" t="s">
        <v>12</v>
      </c>
      <c r="C5" s="6" t="s">
        <v>0</v>
      </c>
      <c r="D5" s="6"/>
      <c r="E5" s="6" t="s">
        <v>0</v>
      </c>
      <c r="F5" s="7" t="s">
        <v>13</v>
      </c>
      <c r="G5" s="7" t="s">
        <v>14</v>
      </c>
    </row>
    <row r="6" spans="1:5" ht="15" hidden="1">
      <c r="A6" s="5"/>
      <c r="B6" s="6"/>
      <c r="C6" s="6"/>
      <c r="D6" s="6"/>
      <c r="E6" s="6"/>
    </row>
    <row r="7" spans="1:7" ht="15">
      <c r="A7" s="8" t="s">
        <v>2</v>
      </c>
      <c r="B7" s="9">
        <v>2.5</v>
      </c>
      <c r="C7" s="9">
        <v>2.98</v>
      </c>
      <c r="D7" s="9"/>
      <c r="E7" s="9">
        <v>4.98</v>
      </c>
      <c r="F7" s="10">
        <f aca="true" t="shared" si="0" ref="F7:F12">+E7-C7</f>
        <v>2.0000000000000004</v>
      </c>
      <c r="G7" s="11">
        <f aca="true" t="shared" si="1" ref="G7:G15">+F7/C7</f>
        <v>0.6711409395973156</v>
      </c>
    </row>
    <row r="8" spans="1:7" ht="15">
      <c r="A8" s="8" t="s">
        <v>10</v>
      </c>
      <c r="B8" s="9">
        <v>10.2</v>
      </c>
      <c r="C8" s="9">
        <v>11.14</v>
      </c>
      <c r="D8" s="9"/>
      <c r="E8" s="9">
        <v>15.14</v>
      </c>
      <c r="F8" s="10">
        <f t="shared" si="0"/>
        <v>4</v>
      </c>
      <c r="G8" s="11">
        <f t="shared" si="1"/>
        <v>0.3590664272890485</v>
      </c>
    </row>
    <row r="9" spans="1:7" ht="15">
      <c r="A9" s="8" t="s">
        <v>3</v>
      </c>
      <c r="B9" s="9">
        <v>86.3</v>
      </c>
      <c r="C9" s="9">
        <v>94.35</v>
      </c>
      <c r="D9" s="9"/>
      <c r="E9" s="9">
        <v>106.85</v>
      </c>
      <c r="F9" s="10">
        <f t="shared" si="0"/>
        <v>12.5</v>
      </c>
      <c r="G9" s="11">
        <f t="shared" si="1"/>
        <v>0.13248542660307366</v>
      </c>
    </row>
    <row r="10" spans="1:7" ht="15">
      <c r="A10" s="8" t="s">
        <v>5</v>
      </c>
      <c r="B10" s="9">
        <v>6.8</v>
      </c>
      <c r="C10" s="9">
        <v>7.53</v>
      </c>
      <c r="D10" s="9"/>
      <c r="E10" s="9">
        <v>7.88</v>
      </c>
      <c r="F10" s="10">
        <f t="shared" si="0"/>
        <v>0.34999999999999964</v>
      </c>
      <c r="G10" s="11">
        <f t="shared" si="1"/>
        <v>0.04648074369189902</v>
      </c>
    </row>
    <row r="11" spans="1:7" s="8" customFormat="1" ht="15">
      <c r="A11" s="8" t="s">
        <v>4</v>
      </c>
      <c r="B11" s="9">
        <v>86.48</v>
      </c>
      <c r="C11" s="9">
        <v>103.92</v>
      </c>
      <c r="D11" s="9"/>
      <c r="E11" s="9">
        <v>110.42</v>
      </c>
      <c r="F11" s="10">
        <f t="shared" si="0"/>
        <v>6.5</v>
      </c>
      <c r="G11" s="11">
        <f t="shared" si="1"/>
        <v>0.06254811393379522</v>
      </c>
    </row>
    <row r="12" spans="1:7" s="8" customFormat="1" ht="15">
      <c r="A12" s="5" t="s">
        <v>11</v>
      </c>
      <c r="B12" s="12">
        <v>0</v>
      </c>
      <c r="C12" s="12">
        <v>1.11</v>
      </c>
      <c r="D12" s="12"/>
      <c r="E12" s="12">
        <v>1.5</v>
      </c>
      <c r="F12" s="13">
        <f t="shared" si="0"/>
        <v>0.3899999999999999</v>
      </c>
      <c r="G12" s="14">
        <f t="shared" si="1"/>
        <v>0.35135135135135126</v>
      </c>
    </row>
    <row r="13" spans="1:7" s="8" customFormat="1" ht="15">
      <c r="A13" s="8" t="s">
        <v>16</v>
      </c>
      <c r="B13" s="9">
        <f>SUM(B7:B12)</f>
        <v>192.28</v>
      </c>
      <c r="C13" s="9">
        <f>SUM(C7:C12)</f>
        <v>221.03000000000003</v>
      </c>
      <c r="D13" s="9"/>
      <c r="E13" s="9">
        <f>SUM(E7:E12)</f>
        <v>246.76999999999998</v>
      </c>
      <c r="F13" s="10">
        <f>SUM(F7:F12)</f>
        <v>25.740000000000002</v>
      </c>
      <c r="G13" s="11">
        <f t="shared" si="1"/>
        <v>0.11645477989413201</v>
      </c>
    </row>
    <row r="14" spans="1:7" ht="15">
      <c r="A14" s="5" t="s">
        <v>8</v>
      </c>
      <c r="B14" s="12">
        <v>0</v>
      </c>
      <c r="C14" s="12">
        <v>0.22</v>
      </c>
      <c r="D14" s="12"/>
      <c r="E14" s="12">
        <v>2.22</v>
      </c>
      <c r="F14" s="13">
        <f>+E14-C14</f>
        <v>2</v>
      </c>
      <c r="G14" s="14">
        <f t="shared" si="1"/>
        <v>9.090909090909092</v>
      </c>
    </row>
    <row r="15" spans="1:7" ht="18" customHeight="1" thickBot="1">
      <c r="A15" s="2" t="s">
        <v>1</v>
      </c>
      <c r="B15" s="15">
        <f>SUM(B13:B14)</f>
        <v>192.28</v>
      </c>
      <c r="C15" s="15">
        <f>SUM(C13:C14)</f>
        <v>221.25000000000003</v>
      </c>
      <c r="D15" s="15">
        <f>SUM(D13:D14)</f>
        <v>0</v>
      </c>
      <c r="E15" s="15">
        <f>SUM(E13:E14)</f>
        <v>248.98999999999998</v>
      </c>
      <c r="F15" s="15">
        <f>SUM(F13:F14)</f>
        <v>27.740000000000002</v>
      </c>
      <c r="G15" s="16">
        <f t="shared" si="1"/>
        <v>0.12537853107344632</v>
      </c>
    </row>
    <row r="16" ht="6" customHeight="1"/>
  </sheetData>
  <mergeCells count="1">
    <mergeCell ref="F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SHUGHES</cp:lastModifiedBy>
  <dcterms:created xsi:type="dcterms:W3CDTF">2000-01-24T19:49:17Z</dcterms:created>
  <dcterms:modified xsi:type="dcterms:W3CDTF">2003-01-24T19:59:05Z</dcterms:modified>
  <cp:category/>
  <cp:version/>
  <cp:contentType/>
  <cp:contentStatus/>
</cp:coreProperties>
</file>