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9750" windowHeight="663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<sst xmlns="http://schemas.openxmlformats.org/spreadsheetml/2006/main" count="32" uniqueCount="30">
  <si>
    <t>Change</t>
  </si>
  <si>
    <t>Industry/University Cooperative Research Centers</t>
  </si>
  <si>
    <t>Centers of Research Excellence in Science and Technology</t>
  </si>
  <si>
    <t>Center for Ecological Analysis and Synthesis</t>
  </si>
  <si>
    <t>Earthquake Engineering Research Centers</t>
  </si>
  <si>
    <t>NA</t>
  </si>
  <si>
    <t>State/Industry/University Cooperative Research Centers</t>
  </si>
  <si>
    <t>Long-Term Ecological Research Program</t>
  </si>
  <si>
    <t>Information Technology Centers</t>
  </si>
  <si>
    <t>Mathematical Sciences Research Institutes</t>
  </si>
  <si>
    <t>Chemistry Centers</t>
  </si>
  <si>
    <t xml:space="preserve">Plant Genome Virtual Centers </t>
  </si>
  <si>
    <t xml:space="preserve">Materials Centers </t>
  </si>
  <si>
    <t>TOTAL</t>
  </si>
  <si>
    <t>FY 2003 Estimate</t>
  </si>
  <si>
    <t>Science of Learning Centers</t>
  </si>
  <si>
    <t>Physics Frontiers Centers</t>
  </si>
  <si>
    <t>Nanoscale Science and Engineering Centers</t>
  </si>
  <si>
    <t>Program Initiation (year)</t>
  </si>
  <si>
    <t>FY 2002     # of     Centers</t>
  </si>
  <si>
    <t>FY 2004 Estimate</t>
  </si>
  <si>
    <r>
      <t>SBE Centers</t>
    </r>
    <r>
      <rPr>
        <vertAlign val="superscript"/>
        <sz val="10"/>
        <rFont val="Times New Roman"/>
        <family val="1"/>
      </rPr>
      <t>2</t>
    </r>
  </si>
  <si>
    <r>
      <t>Engineering Research Centers and Groups</t>
    </r>
    <r>
      <rPr>
        <vertAlign val="superscript"/>
        <sz val="10"/>
        <rFont val="Times New Roman"/>
        <family val="1"/>
      </rPr>
      <t>1</t>
    </r>
  </si>
  <si>
    <t>Science and Technology Centers</t>
  </si>
  <si>
    <t>FY 2002 Actual</t>
  </si>
  <si>
    <t>N/A</t>
  </si>
  <si>
    <t>NSF Centers Programs</t>
  </si>
  <si>
    <t>Totals may not add due to rounding.</t>
  </si>
  <si>
    <r>
      <t xml:space="preserve">1 </t>
    </r>
    <r>
      <rPr>
        <sz val="9"/>
        <rFont val="Times New Roman"/>
        <family val="1"/>
      </rPr>
      <t>Funding for Nanoscale Science and Engineering Centers was previously reported in Engineering Research Centers &amp; Groups.</t>
    </r>
  </si>
  <si>
    <r>
      <t xml:space="preserve">2 </t>
    </r>
    <r>
      <rPr>
        <sz val="9"/>
        <rFont val="Times New Roman"/>
        <family val="1"/>
      </rPr>
      <t>SBE Centers include the National Consortium on Violence Research, the Children’s Research Initiative Centers, the Environmental Social and Behavioral Science Centers, the Climate Change Research Initiative Centers, and the Research Centers on the Human Dimensions of Global Change.</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</si>
</sst>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_);\(&quot;$&quot;#,##0.00\)"/>
    <numFmt numFmtId="166" formatCode="0.0%"/>
    <numFmt numFmtId="167" formatCode="&quot;$&quot;#,##0.00;\(&quot;$&quot;#,##0.00\)"/>
    <numFmt numFmtId="168" formatCode="#,##0.0_);[Red]\(#,##0.0\)"/>
    <numFmt numFmtId="169" formatCode="&quot;$&quot;#,##0.0;\(&quot;$&quot;#,##0.0\)"/>
    <numFmt numFmtId="170" formatCode="&quot;$&quot;#,##0.0_);\(&quot;$&quot;#,##0.0\)"/>
    <numFmt numFmtId="171" formatCode="&quot;$&quot;#,##0.000_);\(&quot;$&quot;#,##0.000\)"/>
    <numFmt numFmtId="172" formatCode="0.0"/>
    <numFmt numFmtId="173" formatCode="&quot;$&quot;#,##0.0000_);\(&quot;$&quot;#,##0.0000\)"/>
    <numFmt numFmtId="174" formatCode="&quot;$&quot;#,##0"/>
    <numFmt numFmtId="175" formatCode="&quot;Yes&quot;;&quot;Yes&quot;;&quot;No&quot;"/>
    <numFmt numFmtId="176" formatCode="&quot;True&quot;;&quot;True&quot;;&quot;False&quot;"/>
    <numFmt numFmtId="177" formatCode="&quot;On&quot;;&quot;On&quot;;&quot;Off&quot;"/>
  </numFmts>
  <fonts count="11">
    <font>
      <sz val="10"/>
      <name val="Arial"/>
      <family val="0"/>
    </font>
    <font>
      <b/>
      <sz val="10"/>
      <name val="Arial"/>
      <family val="0"/>
    </font>
    <font>
      <i/>
      <sz val="10"/>
      <name val="Arial"/>
      <family val="0"/>
    </font>
    <font>
      <b/>
      <i/>
      <sz val="10"/>
      <name val="Arial"/>
      <family val="0"/>
    </font>
    <font>
      <sz val="8"/>
      <name val="Arial"/>
      <family val="2"/>
    </font>
    <font>
      <sz val="10"/>
      <name val="Times New Roman"/>
      <family val="1"/>
    </font>
    <font>
      <sz val="8"/>
      <name val="Times New Roman"/>
      <family val="1"/>
    </font>
    <font>
      <vertAlign val="superscript"/>
      <sz val="10"/>
      <name val="Times New Roman"/>
      <family val="1"/>
    </font>
    <font>
      <sz val="11"/>
      <name val="Times New Roman"/>
      <family val="1"/>
    </font>
    <font>
      <sz val="9"/>
      <name val="Times New Roman"/>
      <family val="1"/>
    </font>
    <font>
      <vertAlign val="superscript"/>
      <sz val="9"/>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0" xfId="0" applyFont="1" applyBorder="1" applyAlignment="1">
      <alignment/>
    </xf>
    <xf numFmtId="0" fontId="4" fillId="0" borderId="0" xfId="0" applyFont="1" applyBorder="1" applyAlignment="1">
      <alignment horizontal="right"/>
    </xf>
    <xf numFmtId="0" fontId="4" fillId="0" borderId="0" xfId="0" applyFont="1" applyAlignment="1">
      <alignment horizontal="right"/>
    </xf>
    <xf numFmtId="164" fontId="4" fillId="0" borderId="1" xfId="0" applyNumberFormat="1" applyFont="1" applyBorder="1" applyAlignment="1">
      <alignment horizontal="right"/>
    </xf>
    <xf numFmtId="166" fontId="4" fillId="0" borderId="0" xfId="19" applyNumberFormat="1" applyFont="1" applyAlignment="1">
      <alignment horizontal="right"/>
    </xf>
    <xf numFmtId="0" fontId="5" fillId="0" borderId="0" xfId="0" applyFont="1" applyAlignment="1">
      <alignment/>
    </xf>
    <xf numFmtId="0" fontId="6" fillId="0" borderId="0" xfId="0" applyFont="1" applyAlignment="1">
      <alignment horizontal="right"/>
    </xf>
    <xf numFmtId="1" fontId="6" fillId="0" borderId="0" xfId="0" applyNumberFormat="1" applyFont="1" applyAlignment="1">
      <alignment horizontal="right"/>
    </xf>
    <xf numFmtId="2" fontId="6" fillId="0" borderId="0" xfId="0" applyNumberFormat="1" applyFont="1" applyAlignment="1">
      <alignment horizontal="right"/>
    </xf>
    <xf numFmtId="0" fontId="5" fillId="0" borderId="2" xfId="0" applyFont="1" applyBorder="1" applyAlignment="1">
      <alignment horizontal="right" wrapText="1"/>
    </xf>
    <xf numFmtId="165" fontId="5" fillId="0" borderId="2" xfId="0" applyNumberFormat="1" applyFont="1" applyBorder="1" applyAlignment="1">
      <alignment horizontal="right" wrapText="1"/>
    </xf>
    <xf numFmtId="164" fontId="5" fillId="0" borderId="2" xfId="0" applyNumberFormat="1" applyFont="1" applyBorder="1" applyAlignment="1">
      <alignment horizontal="right" wrapText="1"/>
    </xf>
    <xf numFmtId="0" fontId="5" fillId="0" borderId="0" xfId="0" applyFont="1" applyBorder="1" applyAlignment="1">
      <alignment/>
    </xf>
    <xf numFmtId="0" fontId="5" fillId="0" borderId="0" xfId="0" applyFont="1" applyBorder="1" applyAlignment="1">
      <alignment horizontal="right"/>
    </xf>
    <xf numFmtId="0" fontId="5" fillId="0" borderId="1" xfId="0" applyFont="1" applyBorder="1" applyAlignment="1">
      <alignment/>
    </xf>
    <xf numFmtId="0" fontId="5" fillId="0" borderId="1" xfId="0" applyFont="1" applyBorder="1" applyAlignment="1">
      <alignment horizontal="right"/>
    </xf>
    <xf numFmtId="1" fontId="4" fillId="0" borderId="0" xfId="0" applyNumberFormat="1" applyFont="1" applyBorder="1" applyAlignment="1">
      <alignment horizontal="right"/>
    </xf>
    <xf numFmtId="0" fontId="0" fillId="0" borderId="0" xfId="0" applyFont="1" applyAlignment="1">
      <alignment/>
    </xf>
    <xf numFmtId="37" fontId="5" fillId="0" borderId="1" xfId="0" applyNumberFormat="1" applyFont="1" applyBorder="1" applyAlignment="1">
      <alignment horizontal="right"/>
    </xf>
    <xf numFmtId="5" fontId="5" fillId="0" borderId="0" xfId="0" applyNumberFormat="1" applyFont="1" applyBorder="1" applyAlignment="1">
      <alignment horizontal="right"/>
    </xf>
    <xf numFmtId="5" fontId="5" fillId="0" borderId="1" xfId="0" applyNumberFormat="1" applyFont="1" applyBorder="1" applyAlignment="1">
      <alignment horizontal="right"/>
    </xf>
    <xf numFmtId="174" fontId="5" fillId="0" borderId="0" xfId="0" applyNumberFormat="1" applyFont="1" applyBorder="1" applyAlignment="1">
      <alignment horizontal="right"/>
    </xf>
    <xf numFmtId="174" fontId="5" fillId="0" borderId="1" xfId="0" applyNumberFormat="1" applyFont="1" applyBorder="1" applyAlignment="1">
      <alignment horizontal="right"/>
    </xf>
    <xf numFmtId="174" fontId="5" fillId="0" borderId="0" xfId="0" applyNumberFormat="1" applyFont="1" applyAlignment="1">
      <alignment horizontal="right"/>
    </xf>
    <xf numFmtId="0" fontId="5" fillId="0" borderId="3" xfId="0" applyFont="1" applyBorder="1" applyAlignment="1">
      <alignment vertical="center"/>
    </xf>
    <xf numFmtId="0" fontId="5" fillId="0" borderId="3" xfId="0" applyFont="1" applyBorder="1" applyAlignment="1">
      <alignment horizontal="right" vertical="center"/>
    </xf>
    <xf numFmtId="5" fontId="5" fillId="0" borderId="3" xfId="0" applyNumberFormat="1" applyFont="1" applyBorder="1" applyAlignment="1">
      <alignment horizontal="right" vertical="center"/>
    </xf>
    <xf numFmtId="166" fontId="4" fillId="0" borderId="0" xfId="0" applyNumberFormat="1" applyFont="1" applyBorder="1" applyAlignment="1">
      <alignment horizontal="right" vertical="center"/>
    </xf>
    <xf numFmtId="0" fontId="0" fillId="0" borderId="0" xfId="0" applyFont="1" applyAlignment="1">
      <alignment vertical="center"/>
    </xf>
    <xf numFmtId="0" fontId="8" fillId="0" borderId="0" xfId="0" applyFont="1" applyAlignment="1">
      <alignment/>
    </xf>
    <xf numFmtId="0" fontId="9" fillId="0" borderId="0" xfId="0" applyFont="1" applyAlignment="1">
      <alignment/>
    </xf>
    <xf numFmtId="0" fontId="10" fillId="0" borderId="0" xfId="0" applyFont="1" applyAlignment="1">
      <alignment horizontal="justify"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workbookViewId="0" topLeftCell="A1">
      <selection activeCell="A31" sqref="A31"/>
    </sheetView>
  </sheetViews>
  <sheetFormatPr defaultColWidth="9.140625" defaultRowHeight="12.75"/>
  <cols>
    <col min="1" max="1" width="45.28125" style="18" customWidth="1"/>
    <col min="2" max="2" width="8.00390625" style="3" customWidth="1"/>
    <col min="3" max="3" width="9.140625" style="3" customWidth="1"/>
    <col min="4" max="4" width="8.00390625" style="3" customWidth="1"/>
    <col min="5" max="5" width="8.140625" style="3" customWidth="1"/>
    <col min="6" max="6" width="8.28125" style="3" customWidth="1"/>
    <col min="7" max="7" width="8.421875" style="3" hidden="1" customWidth="1"/>
    <col min="8" max="16384" width="9.140625" style="18" customWidth="1"/>
  </cols>
  <sheetData>
    <row r="1" ht="15">
      <c r="A1" s="30" t="s">
        <v>26</v>
      </c>
    </row>
    <row r="2" spans="1:6" ht="42" customHeight="1" thickBot="1">
      <c r="A2" s="1"/>
      <c r="B2" s="2"/>
      <c r="C2" s="2"/>
      <c r="D2" s="2"/>
      <c r="E2" s="2"/>
      <c r="F2" s="2"/>
    </row>
    <row r="3" spans="1:7" ht="42" customHeight="1">
      <c r="A3" s="10"/>
      <c r="B3" s="10" t="s">
        <v>18</v>
      </c>
      <c r="C3" s="11" t="s">
        <v>19</v>
      </c>
      <c r="D3" s="12" t="s">
        <v>24</v>
      </c>
      <c r="E3" s="12" t="s">
        <v>14</v>
      </c>
      <c r="F3" s="12" t="s">
        <v>20</v>
      </c>
      <c r="G3" s="4" t="s">
        <v>0</v>
      </c>
    </row>
    <row r="5" spans="1:7" ht="13.5" customHeight="1">
      <c r="A5" s="13" t="s">
        <v>3</v>
      </c>
      <c r="B5" s="14">
        <v>1995</v>
      </c>
      <c r="C5" s="14">
        <v>1</v>
      </c>
      <c r="D5" s="20">
        <v>2.6</v>
      </c>
      <c r="E5" s="22">
        <v>2.86</v>
      </c>
      <c r="F5" s="24">
        <v>3.15</v>
      </c>
      <c r="G5" s="17">
        <f>E5/D5-1</f>
        <v>0.09999999999999987</v>
      </c>
    </row>
    <row r="6" spans="1:7" ht="13.5" customHeight="1">
      <c r="A6" s="13" t="s">
        <v>2</v>
      </c>
      <c r="B6" s="14">
        <v>1987</v>
      </c>
      <c r="C6" s="14">
        <v>11</v>
      </c>
      <c r="D6" s="20">
        <v>8.53</v>
      </c>
      <c r="E6" s="22">
        <v>8.88</v>
      </c>
      <c r="F6" s="24">
        <v>10.88</v>
      </c>
      <c r="G6" s="17">
        <f>E6/D6-1</f>
        <v>0.04103165298944922</v>
      </c>
    </row>
    <row r="7" spans="1:7" ht="13.5" customHeight="1">
      <c r="A7" s="13" t="s">
        <v>10</v>
      </c>
      <c r="B7" s="14">
        <v>1998</v>
      </c>
      <c r="C7" s="14">
        <v>21</v>
      </c>
      <c r="D7" s="20">
        <v>14.31</v>
      </c>
      <c r="E7" s="22">
        <v>10.39</v>
      </c>
      <c r="F7" s="24">
        <v>19.7</v>
      </c>
      <c r="G7" s="17"/>
    </row>
    <row r="8" spans="1:7" ht="13.5" customHeight="1">
      <c r="A8" s="13" t="s">
        <v>4</v>
      </c>
      <c r="B8" s="14">
        <v>1988</v>
      </c>
      <c r="C8" s="14">
        <v>3</v>
      </c>
      <c r="D8" s="20">
        <v>5.99</v>
      </c>
      <c r="E8" s="22">
        <v>5.99</v>
      </c>
      <c r="F8" s="24">
        <v>5.99</v>
      </c>
      <c r="G8" s="17">
        <f>E8/D8-1</f>
        <v>0</v>
      </c>
    </row>
    <row r="9" spans="1:7" ht="13.5" customHeight="1">
      <c r="A9" s="13" t="s">
        <v>22</v>
      </c>
      <c r="B9" s="14">
        <v>1985</v>
      </c>
      <c r="C9" s="14">
        <v>32</v>
      </c>
      <c r="D9" s="20">
        <v>60.71</v>
      </c>
      <c r="E9" s="22">
        <v>56.22</v>
      </c>
      <c r="F9" s="24">
        <v>60.22</v>
      </c>
      <c r="G9" s="17">
        <f>E9/D9-1</f>
        <v>-0.07395816175259429</v>
      </c>
    </row>
    <row r="10" spans="1:7" ht="13.5" customHeight="1">
      <c r="A10" s="13" t="s">
        <v>1</v>
      </c>
      <c r="B10" s="14">
        <v>1973</v>
      </c>
      <c r="C10" s="14">
        <v>46</v>
      </c>
      <c r="D10" s="20">
        <v>5.38</v>
      </c>
      <c r="E10" s="22">
        <v>5.29</v>
      </c>
      <c r="F10" s="24">
        <v>5.18</v>
      </c>
      <c r="G10" s="17">
        <f>E10/D10-1</f>
        <v>-0.016728624535315983</v>
      </c>
    </row>
    <row r="11" spans="1:7" ht="13.5" customHeight="1">
      <c r="A11" s="13" t="s">
        <v>6</v>
      </c>
      <c r="B11" s="14">
        <v>1991</v>
      </c>
      <c r="C11" s="14">
        <v>3</v>
      </c>
      <c r="D11" s="20">
        <v>0.45</v>
      </c>
      <c r="E11" s="22">
        <v>0.6</v>
      </c>
      <c r="F11" s="14" t="s">
        <v>25</v>
      </c>
      <c r="G11" s="17">
        <f>E11/D11-1</f>
        <v>0.33333333333333326</v>
      </c>
    </row>
    <row r="12" spans="1:7" ht="13.5" customHeight="1">
      <c r="A12" s="13" t="s">
        <v>8</v>
      </c>
      <c r="B12" s="14">
        <v>2000</v>
      </c>
      <c r="C12" s="14">
        <v>66</v>
      </c>
      <c r="D12" s="20">
        <v>73.22</v>
      </c>
      <c r="E12" s="22">
        <v>70</v>
      </c>
      <c r="F12" s="24">
        <v>74</v>
      </c>
      <c r="G12" s="17"/>
    </row>
    <row r="13" spans="1:7" ht="13.5" customHeight="1">
      <c r="A13" s="13" t="s">
        <v>7</v>
      </c>
      <c r="B13" s="14">
        <v>1980</v>
      </c>
      <c r="C13" s="14">
        <v>24</v>
      </c>
      <c r="D13" s="20">
        <v>18.61</v>
      </c>
      <c r="E13" s="22">
        <v>18.67</v>
      </c>
      <c r="F13" s="24">
        <v>18.67</v>
      </c>
      <c r="G13" s="17">
        <f>E13/D13-1</f>
        <v>0.003224073078989864</v>
      </c>
    </row>
    <row r="14" spans="1:7" ht="13.5" customHeight="1">
      <c r="A14" s="13" t="s">
        <v>12</v>
      </c>
      <c r="B14" s="14">
        <v>1994</v>
      </c>
      <c r="C14" s="14">
        <v>29</v>
      </c>
      <c r="D14" s="20">
        <v>53.04</v>
      </c>
      <c r="E14" s="22">
        <v>52.76</v>
      </c>
      <c r="F14" s="24">
        <v>56.56</v>
      </c>
      <c r="G14" s="17">
        <f>E14/D14-1</f>
        <v>-0.005279034690799378</v>
      </c>
    </row>
    <row r="15" spans="1:7" ht="13.5" customHeight="1">
      <c r="A15" s="13" t="s">
        <v>9</v>
      </c>
      <c r="B15" s="14">
        <v>1982</v>
      </c>
      <c r="C15" s="14">
        <v>6</v>
      </c>
      <c r="D15" s="20">
        <v>9.5</v>
      </c>
      <c r="E15" s="22">
        <v>14</v>
      </c>
      <c r="F15" s="24">
        <v>15</v>
      </c>
      <c r="G15" s="17"/>
    </row>
    <row r="16" spans="1:7" ht="13.5" customHeight="1">
      <c r="A16" s="13" t="s">
        <v>17</v>
      </c>
      <c r="B16" s="14">
        <v>2001</v>
      </c>
      <c r="C16" s="14">
        <v>6</v>
      </c>
      <c r="D16" s="20">
        <v>10.82</v>
      </c>
      <c r="E16" s="22">
        <v>12.41</v>
      </c>
      <c r="F16" s="24">
        <v>18.91</v>
      </c>
      <c r="G16" s="17"/>
    </row>
    <row r="17" spans="1:7" ht="13.5" customHeight="1">
      <c r="A17" s="13" t="s">
        <v>16</v>
      </c>
      <c r="B17" s="14">
        <v>2003</v>
      </c>
      <c r="C17" s="14">
        <v>5</v>
      </c>
      <c r="D17" s="20">
        <v>10</v>
      </c>
      <c r="E17" s="22">
        <v>13</v>
      </c>
      <c r="F17" s="24">
        <v>13</v>
      </c>
      <c r="G17" s="17"/>
    </row>
    <row r="18" spans="1:7" ht="13.5" customHeight="1">
      <c r="A18" s="13" t="s">
        <v>11</v>
      </c>
      <c r="B18" s="14">
        <v>1998</v>
      </c>
      <c r="C18" s="14">
        <v>23</v>
      </c>
      <c r="D18" s="20">
        <v>31.7</v>
      </c>
      <c r="E18" s="22">
        <v>31</v>
      </c>
      <c r="F18" s="24">
        <v>31.7</v>
      </c>
      <c r="G18" s="17"/>
    </row>
    <row r="19" spans="1:7" ht="13.5" customHeight="1">
      <c r="A19" s="13" t="s">
        <v>23</v>
      </c>
      <c r="B19" s="14">
        <v>1987</v>
      </c>
      <c r="C19" s="14">
        <v>11</v>
      </c>
      <c r="D19" s="20">
        <v>44.38</v>
      </c>
      <c r="E19" s="22">
        <v>45.1</v>
      </c>
      <c r="F19" s="24">
        <v>44.91</v>
      </c>
      <c r="G19" s="17">
        <f>E19/D19-1</f>
        <v>0.01622352410995931</v>
      </c>
    </row>
    <row r="20" spans="1:7" ht="13.5" customHeight="1">
      <c r="A20" s="13" t="s">
        <v>15</v>
      </c>
      <c r="B20" s="14">
        <v>2003</v>
      </c>
      <c r="C20" s="14" t="s">
        <v>25</v>
      </c>
      <c r="D20" s="20" t="s">
        <v>25</v>
      </c>
      <c r="E20" s="22">
        <v>20</v>
      </c>
      <c r="F20" s="24">
        <v>20</v>
      </c>
      <c r="G20" s="17"/>
    </row>
    <row r="21" spans="1:7" ht="13.5" customHeight="1">
      <c r="A21" s="15" t="s">
        <v>21</v>
      </c>
      <c r="B21" s="16" t="s">
        <v>5</v>
      </c>
      <c r="C21" s="19">
        <v>7</v>
      </c>
      <c r="D21" s="21">
        <v>6.3</v>
      </c>
      <c r="E21" s="23">
        <v>4.8</v>
      </c>
      <c r="F21" s="23">
        <v>13</v>
      </c>
      <c r="G21" s="17">
        <f>E21/D21-1</f>
        <v>-0.23809523809523814</v>
      </c>
    </row>
    <row r="22" spans="1:7" s="29" customFormat="1" ht="16.5" customHeight="1" thickBot="1">
      <c r="A22" s="25" t="s">
        <v>13</v>
      </c>
      <c r="B22" s="26"/>
      <c r="C22" s="26">
        <f>SUM(C5:C21)</f>
        <v>294</v>
      </c>
      <c r="D22" s="27">
        <f>SUM(D5:D21)</f>
        <v>355.54</v>
      </c>
      <c r="E22" s="27">
        <f>SUM(E5:E21)</f>
        <v>371.9700000000001</v>
      </c>
      <c r="F22" s="27">
        <f>SUM(F5:F21)</f>
        <v>410.87</v>
      </c>
      <c r="G22" s="28">
        <f>F22/E22-1</f>
        <v>0.10457832620910268</v>
      </c>
    </row>
    <row r="23" spans="1:6" ht="14.25" customHeight="1">
      <c r="A23" s="6"/>
      <c r="B23" s="7"/>
      <c r="C23" s="7"/>
      <c r="D23" s="7"/>
      <c r="E23" s="8"/>
      <c r="F23" s="9"/>
    </row>
    <row r="24" spans="1:6" ht="12.75">
      <c r="A24" s="31" t="s">
        <v>27</v>
      </c>
      <c r="F24" s="5"/>
    </row>
    <row r="25" spans="1:6" ht="12.75">
      <c r="A25" s="32" t="s">
        <v>28</v>
      </c>
      <c r="B25" s="33"/>
      <c r="C25" s="33"/>
      <c r="D25" s="33"/>
      <c r="E25" s="33"/>
      <c r="F25" s="33"/>
    </row>
    <row r="26" spans="1:6" ht="42" customHeight="1">
      <c r="A26" s="32" t="s">
        <v>29</v>
      </c>
      <c r="B26" s="33"/>
      <c r="C26" s="33"/>
      <c r="D26" s="33"/>
      <c r="E26" s="33"/>
      <c r="F26" s="33"/>
    </row>
  </sheetData>
  <mergeCells count="2">
    <mergeCell ref="A25:F25"/>
    <mergeCell ref="A26:F26"/>
  </mergeCells>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SHUGHES</cp:lastModifiedBy>
  <dcterms:created xsi:type="dcterms:W3CDTF">2003-01-29T13:39:22Z</dcterms:created>
  <dcterms:modified xsi:type="dcterms:W3CDTF">2003-01-29T13:39:24Z</dcterms:modified>
  <cp:category/>
  <cp:version/>
  <cp:contentType/>
  <cp:contentStatus/>
</cp:coreProperties>
</file>