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7980" windowHeight="2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<sst xmlns="http://schemas.openxmlformats.org/spreadsheetml/2006/main" count="13" uniqueCount="12">
  <si>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FY 2002</t>
  </si>
  <si>
    <t>Change</t>
  </si>
  <si>
    <t>Actual</t>
  </si>
  <si>
    <t>Request</t>
  </si>
  <si>
    <t>Amount</t>
  </si>
  <si>
    <t>Percent</t>
  </si>
  <si>
    <t>Full-Time Equivalent Employment</t>
  </si>
  <si>
    <t>Average GS Grade</t>
  </si>
  <si>
    <t>Average Salary</t>
  </si>
  <si>
    <t>FY 2004</t>
  </si>
  <si>
    <r>
      <t>FY 2003</t>
    </r>
    <r>
      <rPr>
        <vertAlign val="superscript"/>
        <sz val="9"/>
        <rFont val="Times New Roman"/>
        <family val="1"/>
      </rPr>
      <t>1</t>
    </r>
  </si>
  <si>
    <t>Personnel Summary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</si>
</sst>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[Red]\(#,##0.0\)"/>
    <numFmt numFmtId="166" formatCode="#,##0.00;[Red]#,##0.00"/>
    <numFmt numFmtId="167" formatCode="&quot;$&quot;#,##0;[Red]&quot;$&quot;#,##0"/>
  </numFmts>
  <fonts count="3">
    <font>
      <sz val="10"/>
      <name val="Arial"/>
      <family val="0"/>
    </font>
    <font>
      <sz val="11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5" fontId="1" fillId="0" borderId="0" xfId="0" applyNumberFormat="1" applyFont="1" applyBorder="1" applyAlignment="1">
      <alignment horizontal="right"/>
    </xf>
    <xf numFmtId="3" fontId="1" fillId="0" borderId="0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7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29.28125" style="0" bestFit="1" customWidth="1"/>
    <col min="2" max="4" width="8.28125" style="0" bestFit="1" customWidth="1"/>
    <col min="5" max="5" width="7.7109375" style="0" bestFit="1" customWidth="1"/>
    <col min="6" max="6" width="7.57421875" style="0" bestFit="1" customWidth="1"/>
  </cols>
  <sheetData>
    <row r="1" ht="15">
      <c r="A1" s="14" t="s">
        <v>11</v>
      </c>
    </row>
    <row r="3" spans="1:6" ht="19.5" customHeight="1">
      <c r="A3" s="1"/>
      <c r="B3" s="2" t="s">
        <v>0</v>
      </c>
      <c r="C3" s="2" t="s">
        <v>10</v>
      </c>
      <c r="D3" s="2" t="s">
        <v>9</v>
      </c>
      <c r="E3" s="13" t="s">
        <v>1</v>
      </c>
      <c r="F3" s="13"/>
    </row>
    <row r="4" spans="1:6" ht="15">
      <c r="A4" s="3"/>
      <c r="B4" s="4" t="s">
        <v>2</v>
      </c>
      <c r="C4" s="4" t="s">
        <v>3</v>
      </c>
      <c r="D4" s="4" t="s">
        <v>3</v>
      </c>
      <c r="E4" s="5" t="s">
        <v>4</v>
      </c>
      <c r="F4" s="5" t="s">
        <v>5</v>
      </c>
    </row>
    <row r="5" spans="1:6" ht="18" customHeight="1">
      <c r="A5" s="1" t="s">
        <v>6</v>
      </c>
      <c r="B5" s="6">
        <f>1188+51+4</f>
        <v>1243</v>
      </c>
      <c r="C5" s="6">
        <f>1217+53+4</f>
        <v>1274</v>
      </c>
      <c r="D5" s="6">
        <f>1200+60+4</f>
        <v>1264</v>
      </c>
      <c r="E5" s="10">
        <f>D5-C5</f>
        <v>-10</v>
      </c>
      <c r="F5" s="7">
        <f>E5/C5</f>
        <v>-0.007849293563579277</v>
      </c>
    </row>
    <row r="6" spans="1:6" ht="18" customHeight="1">
      <c r="A6" s="1" t="s">
        <v>7</v>
      </c>
      <c r="B6" s="8">
        <v>10.6</v>
      </c>
      <c r="C6" s="8">
        <v>10.43</v>
      </c>
      <c r="D6" s="8">
        <v>10.64</v>
      </c>
      <c r="E6" s="11">
        <f>D6-C6</f>
        <v>0.21000000000000085</v>
      </c>
      <c r="F6" s="7">
        <f>E6/C6</f>
        <v>0.020134228187919545</v>
      </c>
    </row>
    <row r="7" spans="1:6" ht="18" customHeight="1">
      <c r="A7" s="1" t="s">
        <v>8</v>
      </c>
      <c r="B7" s="9">
        <v>79109</v>
      </c>
      <c r="C7" s="9">
        <v>86165</v>
      </c>
      <c r="D7" s="9">
        <v>86615</v>
      </c>
      <c r="E7" s="12">
        <f>D7-C7</f>
        <v>450</v>
      </c>
      <c r="F7" s="7">
        <f>E7/C7</f>
        <v>0.005222538153542622</v>
      </c>
    </row>
  </sheetData>
  <mergeCells count="1">
    <mergeCell ref="E3:F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JCoakley</dc:creator>
  <cp:keywords/>
  <dc:description/>
  <cp:lastModifiedBy>SHUGHES</cp:lastModifiedBy>
  <dcterms:created xsi:type="dcterms:W3CDTF">2001-03-29T15:36:49Z</dcterms:created>
  <dcterms:modified xsi:type="dcterms:W3CDTF">2003-01-28T18:39:36Z</dcterms:modified>
  <cp:category/>
  <cp:version/>
  <cp:contentType/>
  <cp:contentStatus/>
</cp:coreProperties>
</file>