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8445" activeTab="0"/>
  </bookViews>
  <sheets>
    <sheet name="BE Funding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<sst xmlns="http://schemas.openxmlformats.org/spreadsheetml/2006/main" count="28" uniqueCount="26">
  <si>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Biocomplexity in the Environment Funding</t>
  </si>
  <si>
    <t>(Dollars in Millions)</t>
  </si>
  <si>
    <t>FY 2005</t>
  </si>
  <si>
    <t>Change over</t>
  </si>
  <si>
    <t xml:space="preserve"> </t>
  </si>
  <si>
    <t>FY 2004</t>
  </si>
  <si>
    <t>Current</t>
  </si>
  <si>
    <t xml:space="preserve">FY 2006 </t>
  </si>
  <si>
    <t>Actual</t>
  </si>
  <si>
    <t>Plan</t>
  </si>
  <si>
    <t>Request</t>
  </si>
  <si>
    <t>Amount</t>
  </si>
  <si>
    <t>Percent</t>
  </si>
  <si>
    <t xml:space="preserve"> Biological Sciences</t>
  </si>
  <si>
    <t xml:space="preserve"> Computer and Information Science and Engineering                         </t>
  </si>
  <si>
    <t xml:space="preserve"> Engineering</t>
  </si>
  <si>
    <t xml:space="preserve"> Geosciences</t>
  </si>
  <si>
    <t xml:space="preserve"> Mathematical and Physical Sciences</t>
  </si>
  <si>
    <t xml:space="preserve"> Social, Behavioral and Economic Sciences</t>
  </si>
  <si>
    <t xml:space="preserve"> Office of International Science and Engineering</t>
  </si>
  <si>
    <t xml:space="preserve"> Office of Polar Programs</t>
  </si>
  <si>
    <t>Subtotal, Research and Related Activities</t>
  </si>
  <si>
    <t>Education and Human Resources</t>
  </si>
  <si>
    <t>NA</t>
  </si>
  <si>
    <t>Total, Biocomplexity in the Environment</t>
  </si>
  <si>
    <t>Totals may not add due to rounding.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</si>
</sst>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</numFmts>
  <fonts count="8">
    <font>
      <sz val="10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1"/>
      <color indexed="12"/>
      <name val="Times New Roman"/>
      <family val="1"/>
    </font>
    <font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4" fontId="4" fillId="0" borderId="2" xfId="0" applyNumberFormat="1" applyFont="1" applyBorder="1" applyAlignment="1">
      <alignment horizontal="right"/>
    </xf>
    <xf numFmtId="2" fontId="2" fillId="0" borderId="2" xfId="0" applyNumberFormat="1" applyFont="1" applyBorder="1" applyAlignment="1">
      <alignment/>
    </xf>
    <xf numFmtId="164" fontId="4" fillId="0" borderId="2" xfId="0" applyNumberFormat="1" applyFont="1" applyBorder="1" applyAlignment="1">
      <alignment/>
    </xf>
    <xf numFmtId="164" fontId="4" fillId="0" borderId="0" xfId="0" applyNumberFormat="1" applyFont="1" applyAlignment="1">
      <alignment horizontal="right"/>
    </xf>
    <xf numFmtId="0" fontId="4" fillId="0" borderId="3" xfId="0" applyFont="1" applyBorder="1" applyAlignment="1">
      <alignment/>
    </xf>
    <xf numFmtId="165" fontId="2" fillId="0" borderId="3" xfId="0" applyNumberFormat="1" applyFont="1" applyBorder="1" applyAlignment="1">
      <alignment/>
    </xf>
    <xf numFmtId="164" fontId="4" fillId="0" borderId="3" xfId="0" applyNumberFormat="1" applyFont="1" applyBorder="1" applyAlignment="1">
      <alignment/>
    </xf>
    <xf numFmtId="0" fontId="5" fillId="0" borderId="0" xfId="0" applyFont="1" applyBorder="1" applyAlignment="1">
      <alignment/>
    </xf>
    <xf numFmtId="165" fontId="6" fillId="0" borderId="0" xfId="0" applyNumberFormat="1" applyFont="1" applyBorder="1" applyAlignment="1">
      <alignment/>
    </xf>
    <xf numFmtId="165" fontId="7" fillId="0" borderId="0" xfId="0" applyNumberFormat="1" applyFont="1" applyBorder="1" applyAlignment="1">
      <alignment/>
    </xf>
    <xf numFmtId="9" fontId="7" fillId="0" borderId="0" xfId="19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showGridLines="0" tabSelected="1" workbookViewId="0" topLeftCell="A1">
      <selection activeCell="A23" sqref="A23"/>
    </sheetView>
  </sheetViews>
  <sheetFormatPr defaultColWidth="9.140625" defaultRowHeight="15.75" customHeight="1"/>
  <cols>
    <col min="1" max="1" width="44.57421875" style="2" customWidth="1"/>
    <col min="2" max="2" width="8.28125" style="2" customWidth="1"/>
    <col min="3" max="3" width="7.8515625" style="2" customWidth="1"/>
    <col min="4" max="4" width="8.7109375" style="2" customWidth="1"/>
    <col min="5" max="5" width="7.7109375" style="2" customWidth="1"/>
    <col min="6" max="6" width="8.7109375" style="2" customWidth="1"/>
  </cols>
  <sheetData>
    <row r="1" spans="1:6" ht="15.75" customHeight="1">
      <c r="A1" s="1" t="s">
        <v>0</v>
      </c>
      <c r="B1" s="1"/>
      <c r="C1" s="1"/>
      <c r="D1" s="1"/>
      <c r="E1" s="1"/>
      <c r="F1" s="1"/>
    </row>
    <row r="2" spans="1:6" ht="15.75" customHeight="1">
      <c r="A2" s="3" t="s">
        <v>1</v>
      </c>
      <c r="B2" s="3"/>
      <c r="C2" s="3"/>
      <c r="D2" s="3"/>
      <c r="E2" s="3"/>
      <c r="F2" s="3"/>
    </row>
    <row r="3" spans="1:6" ht="3" customHeight="1" thickBot="1">
      <c r="A3" s="4"/>
      <c r="B3" s="4"/>
      <c r="C3" s="4"/>
      <c r="D3" s="4"/>
      <c r="E3" s="4"/>
      <c r="F3" s="4"/>
    </row>
    <row r="4" spans="1:6" ht="15" customHeight="1" thickTop="1">
      <c r="A4" s="5"/>
      <c r="B4" s="5"/>
      <c r="C4" s="6" t="s">
        <v>2</v>
      </c>
      <c r="D4" s="7"/>
      <c r="E4" s="5" t="s">
        <v>3</v>
      </c>
      <c r="F4" s="5"/>
    </row>
    <row r="5" spans="1:6" ht="12" customHeight="1">
      <c r="A5" s="8" t="s">
        <v>4</v>
      </c>
      <c r="B5" s="9" t="s">
        <v>5</v>
      </c>
      <c r="C5" s="10" t="s">
        <v>6</v>
      </c>
      <c r="D5" s="9" t="s">
        <v>7</v>
      </c>
      <c r="E5" s="11" t="s">
        <v>2</v>
      </c>
      <c r="F5" s="11"/>
    </row>
    <row r="6" spans="1:6" ht="11.25" customHeight="1">
      <c r="A6" s="12"/>
      <c r="B6" s="13" t="s">
        <v>8</v>
      </c>
      <c r="C6" s="13" t="s">
        <v>9</v>
      </c>
      <c r="D6" s="13" t="s">
        <v>10</v>
      </c>
      <c r="E6" s="14" t="s">
        <v>11</v>
      </c>
      <c r="F6" s="14" t="s">
        <v>12</v>
      </c>
    </row>
    <row r="7" spans="1:6" ht="15.75" customHeight="1">
      <c r="A7" s="8" t="s">
        <v>13</v>
      </c>
      <c r="B7" s="15">
        <v>39.86</v>
      </c>
      <c r="C7" s="15">
        <v>39.86</v>
      </c>
      <c r="D7" s="16">
        <v>30.43</v>
      </c>
      <c r="E7" s="17">
        <f aca="true" t="shared" si="0" ref="E7:E17">D7-C7</f>
        <v>-9.43</v>
      </c>
      <c r="F7" s="18">
        <f aca="true" t="shared" si="1" ref="F7:F15">E7/C7</f>
        <v>-0.23657802308078274</v>
      </c>
    </row>
    <row r="8" spans="1:6" ht="16.5" customHeight="1">
      <c r="A8" s="19" t="s">
        <v>14</v>
      </c>
      <c r="B8" s="15">
        <v>8.01</v>
      </c>
      <c r="C8" s="15">
        <v>8</v>
      </c>
      <c r="D8" s="16">
        <v>3</v>
      </c>
      <c r="E8" s="17">
        <f t="shared" si="0"/>
        <v>-5</v>
      </c>
      <c r="F8" s="18">
        <f t="shared" si="1"/>
        <v>-0.625</v>
      </c>
    </row>
    <row r="9" spans="1:6" ht="15.75" customHeight="1">
      <c r="A9" s="8" t="s">
        <v>15</v>
      </c>
      <c r="B9" s="15">
        <v>6</v>
      </c>
      <c r="C9" s="15">
        <v>6</v>
      </c>
      <c r="D9" s="16">
        <v>6</v>
      </c>
      <c r="E9" s="17">
        <f t="shared" si="0"/>
        <v>0</v>
      </c>
      <c r="F9" s="18">
        <f t="shared" si="1"/>
        <v>0</v>
      </c>
    </row>
    <row r="10" spans="1:6" ht="15.75" customHeight="1">
      <c r="A10" s="8" t="s">
        <v>16</v>
      </c>
      <c r="B10" s="15">
        <v>37.22</v>
      </c>
      <c r="C10" s="15">
        <v>37.22</v>
      </c>
      <c r="D10" s="16">
        <v>37.22</v>
      </c>
      <c r="E10" s="17">
        <f t="shared" si="0"/>
        <v>0</v>
      </c>
      <c r="F10" s="18">
        <f t="shared" si="1"/>
        <v>0</v>
      </c>
    </row>
    <row r="11" spans="1:6" ht="15.75" customHeight="1">
      <c r="A11" s="8" t="s">
        <v>17</v>
      </c>
      <c r="B11" s="15">
        <v>4.7</v>
      </c>
      <c r="C11" s="15">
        <v>4.03</v>
      </c>
      <c r="D11" s="16">
        <v>3.36</v>
      </c>
      <c r="E11" s="17">
        <f t="shared" si="0"/>
        <v>-0.6700000000000004</v>
      </c>
      <c r="F11" s="18">
        <f t="shared" si="1"/>
        <v>-0.16625310173697277</v>
      </c>
    </row>
    <row r="12" spans="1:6" ht="15.75" customHeight="1">
      <c r="A12" s="8" t="s">
        <v>18</v>
      </c>
      <c r="B12" s="15">
        <v>6.27</v>
      </c>
      <c r="C12" s="15">
        <v>2</v>
      </c>
      <c r="D12" s="16">
        <v>2</v>
      </c>
      <c r="E12" s="17">
        <f t="shared" si="0"/>
        <v>0</v>
      </c>
      <c r="F12" s="18">
        <f t="shared" si="1"/>
        <v>0</v>
      </c>
    </row>
    <row r="13" spans="1:6" ht="15.75" customHeight="1">
      <c r="A13" s="8" t="s">
        <v>19</v>
      </c>
      <c r="B13" s="15">
        <v>0.5</v>
      </c>
      <c r="C13" s="15">
        <v>0.5</v>
      </c>
      <c r="D13" s="16">
        <v>0.25</v>
      </c>
      <c r="E13" s="17">
        <f t="shared" si="0"/>
        <v>-0.25</v>
      </c>
      <c r="F13" s="18">
        <f t="shared" si="1"/>
        <v>-0.5</v>
      </c>
    </row>
    <row r="14" spans="1:6" ht="15.75" customHeight="1">
      <c r="A14" s="12" t="s">
        <v>20</v>
      </c>
      <c r="B14" s="21">
        <v>1.55</v>
      </c>
      <c r="C14" s="21">
        <v>1.55</v>
      </c>
      <c r="D14" s="22">
        <v>1.55</v>
      </c>
      <c r="E14" s="22">
        <f t="shared" si="0"/>
        <v>0</v>
      </c>
      <c r="F14" s="23">
        <f t="shared" si="1"/>
        <v>0</v>
      </c>
    </row>
    <row r="15" spans="1:6" ht="15.75" customHeight="1">
      <c r="A15" s="8" t="s">
        <v>21</v>
      </c>
      <c r="B15" s="16">
        <f>SUM(B7:B14)</f>
        <v>104.11</v>
      </c>
      <c r="C15" s="16">
        <f>SUM(C7:C14)</f>
        <v>99.16</v>
      </c>
      <c r="D15" s="16">
        <f>SUM(D7:D14)</f>
        <v>83.81</v>
      </c>
      <c r="E15" s="16">
        <f t="shared" si="0"/>
        <v>-15.349999999999994</v>
      </c>
      <c r="F15" s="18">
        <f t="shared" si="1"/>
        <v>-0.15480032271077043</v>
      </c>
    </row>
    <row r="16" spans="1:6" ht="15.75" customHeight="1">
      <c r="A16" s="8" t="s">
        <v>22</v>
      </c>
      <c r="B16" s="15">
        <v>0</v>
      </c>
      <c r="C16" s="15">
        <v>0</v>
      </c>
      <c r="D16" s="16">
        <v>0</v>
      </c>
      <c r="E16" s="22">
        <f t="shared" si="0"/>
        <v>0</v>
      </c>
      <c r="F16" s="24" t="s">
        <v>23</v>
      </c>
    </row>
    <row r="17" spans="1:6" ht="14.25" customHeight="1" thickBot="1">
      <c r="A17" s="25" t="s">
        <v>24</v>
      </c>
      <c r="B17" s="26">
        <f>SUM(B15:B16)</f>
        <v>104.11</v>
      </c>
      <c r="C17" s="26">
        <f>SUM(C15:C16)</f>
        <v>99.16</v>
      </c>
      <c r="D17" s="26">
        <f>SUM(D15:D16)</f>
        <v>83.81</v>
      </c>
      <c r="E17" s="26">
        <f t="shared" si="0"/>
        <v>-15.349999999999994</v>
      </c>
      <c r="F17" s="27">
        <f>E17/C17</f>
        <v>-0.15480032271077043</v>
      </c>
    </row>
    <row r="18" spans="1:6" ht="15.75" customHeight="1" thickTop="1">
      <c r="A18" s="28" t="s">
        <v>25</v>
      </c>
      <c r="B18" s="29"/>
      <c r="C18" s="30"/>
      <c r="D18" s="30"/>
      <c r="E18" s="30"/>
      <c r="F18" s="31"/>
    </row>
    <row r="19" spans="1:6" ht="15.75" customHeight="1">
      <c r="A19" s="20"/>
      <c r="B19" s="20"/>
      <c r="C19" s="20" t="s">
        <v>4</v>
      </c>
      <c r="D19" s="20"/>
      <c r="E19" s="20"/>
      <c r="F19" s="20"/>
    </row>
  </sheetData>
  <mergeCells count="5">
    <mergeCell ref="E5:F5"/>
    <mergeCell ref="A1:F1"/>
    <mergeCell ref="A2:F2"/>
    <mergeCell ref="A4:B4"/>
    <mergeCell ref="E4:F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B. Green</dc:creator>
  <cp:keywords/>
  <dc:description/>
  <cp:lastModifiedBy>Pamela B. Green</cp:lastModifiedBy>
  <cp:lastPrinted>2005-02-02T17:34:31Z</cp:lastPrinted>
  <dcterms:created xsi:type="dcterms:W3CDTF">2005-02-02T17:26:24Z</dcterms:created>
  <dcterms:modified xsi:type="dcterms:W3CDTF">2005-02-02T17:34:54Z</dcterms:modified>
  <cp:category/>
  <cp:version/>
  <cp:contentType/>
  <cp:contentStatus/>
</cp:coreProperties>
</file>