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<sst xmlns="http://schemas.openxmlformats.org/spreadsheetml/2006/main" count="23" uniqueCount="21">
  <si>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Polar Logistics</t>
  </si>
  <si>
    <t xml:space="preserve"> (Dollars in Millions)</t>
  </si>
  <si>
    <t>U.S. Antarctic Logistical Support Activities</t>
  </si>
  <si>
    <t>Arctic Research Support &amp; Logistics</t>
  </si>
  <si>
    <t>Implementation</t>
  </si>
  <si>
    <t>Operations and Maintenance</t>
  </si>
  <si>
    <t>Total, NSF</t>
  </si>
  <si>
    <t>FY 2001</t>
  </si>
  <si>
    <t>FY 2002</t>
  </si>
  <si>
    <t>FY 2003</t>
  </si>
  <si>
    <t>FY 2004</t>
  </si>
  <si>
    <t>FY 2005</t>
  </si>
  <si>
    <t>FY 2006 Actual</t>
  </si>
  <si>
    <t>FY 2007 Request</t>
  </si>
  <si>
    <t>FY 2008 Request</t>
  </si>
  <si>
    <t>FY 2009 Estimate</t>
  </si>
  <si>
    <t>FY 2010 Estimate</t>
  </si>
  <si>
    <t>FY 2011 Estimate</t>
  </si>
  <si>
    <t>FY 2012 Estimate</t>
  </si>
  <si>
    <t>FY 2013 Estimate</t>
  </si>
  <si>
    <t xml:space="preserve">NOTE:  Estimates for FY 2009 and beyond are developed strictly for planning purposes and are based on current cost profiles. They will be updated as new information becomes available.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</si>
</sst>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  <numFmt numFmtId="166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0" fillId="0" borderId="0" xfId="0" applyFont="1" applyAlignment="1">
      <alignment/>
    </xf>
    <xf numFmtId="166" fontId="1" fillId="0" borderId="0" xfId="19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4" fillId="0" borderId="13" xfId="0" applyFont="1" applyBorder="1" applyAlignment="1" quotePrefix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1.421875" style="1" customWidth="1"/>
    <col min="2" max="2" width="15.7109375" style="1" customWidth="1"/>
    <col min="3" max="3" width="13.7109375" style="1" customWidth="1"/>
    <col min="4" max="4" width="12.421875" style="1" customWidth="1"/>
    <col min="5" max="6" width="12.57421875" style="1" customWidth="1"/>
    <col min="7" max="7" width="9.140625" style="1" customWidth="1"/>
    <col min="8" max="8" width="1.421875" style="1" customWidth="1"/>
    <col min="9" max="9" width="5.00390625" style="1" bestFit="1" customWidth="1"/>
    <col min="10" max="10" width="4.140625" style="1" customWidth="1"/>
    <col min="11" max="11" width="4.7109375" style="1" bestFit="1" customWidth="1"/>
    <col min="12" max="16384" width="9.140625" style="1" customWidth="1"/>
  </cols>
  <sheetData>
    <row r="1" spans="2:7" ht="14.25">
      <c r="B1" s="22" t="s">
        <v>0</v>
      </c>
      <c r="C1" s="22"/>
      <c r="D1" s="22"/>
      <c r="E1" s="22"/>
      <c r="F1" s="22"/>
      <c r="G1" s="22"/>
    </row>
    <row r="2" spans="2:7" ht="13.5" thickBot="1">
      <c r="B2" s="23" t="s">
        <v>1</v>
      </c>
      <c r="C2" s="23"/>
      <c r="D2" s="23"/>
      <c r="E2" s="23"/>
      <c r="F2" s="23"/>
      <c r="G2" s="23"/>
    </row>
    <row r="3" spans="2:7" s="2" customFormat="1" ht="27" customHeight="1">
      <c r="B3" s="3"/>
      <c r="C3" s="24" t="s">
        <v>2</v>
      </c>
      <c r="D3" s="25"/>
      <c r="E3" s="24" t="s">
        <v>3</v>
      </c>
      <c r="F3" s="25"/>
      <c r="G3" s="4"/>
    </row>
    <row r="4" spans="2:7" s="2" customFormat="1" ht="38.25">
      <c r="B4" s="5"/>
      <c r="C4" s="6" t="s">
        <v>4</v>
      </c>
      <c r="D4" s="7" t="s">
        <v>5</v>
      </c>
      <c r="E4" s="6" t="s">
        <v>4</v>
      </c>
      <c r="F4" s="7" t="s">
        <v>5</v>
      </c>
      <c r="G4" s="8" t="s">
        <v>6</v>
      </c>
    </row>
    <row r="5" spans="2:7" ht="12.75">
      <c r="B5" s="9" t="s">
        <v>7</v>
      </c>
      <c r="C5" s="10"/>
      <c r="D5" s="11">
        <v>68.16</v>
      </c>
      <c r="E5" s="10"/>
      <c r="F5" s="12">
        <v>25.4</v>
      </c>
      <c r="G5" s="13">
        <f aca="true" t="shared" si="0" ref="G5:G17">SUM(C5:F5)</f>
        <v>93.56</v>
      </c>
    </row>
    <row r="6" spans="2:7" ht="12.75">
      <c r="B6" s="9" t="s">
        <v>8</v>
      </c>
      <c r="C6" s="10"/>
      <c r="D6" s="11">
        <v>70.27</v>
      </c>
      <c r="E6" s="10"/>
      <c r="F6" s="12">
        <v>27.58</v>
      </c>
      <c r="G6" s="13">
        <f t="shared" si="0"/>
        <v>97.85</v>
      </c>
    </row>
    <row r="7" spans="2:7" ht="12.75">
      <c r="B7" s="14" t="s">
        <v>9</v>
      </c>
      <c r="C7" s="10"/>
      <c r="D7" s="11">
        <v>68.55</v>
      </c>
      <c r="E7" s="10"/>
      <c r="F7" s="12">
        <v>30.29</v>
      </c>
      <c r="G7" s="13">
        <f t="shared" si="0"/>
        <v>98.84</v>
      </c>
    </row>
    <row r="8" spans="2:7" ht="12.75">
      <c r="B8" s="14" t="s">
        <v>10</v>
      </c>
      <c r="C8" s="10"/>
      <c r="D8" s="11">
        <v>67.54</v>
      </c>
      <c r="E8" s="10"/>
      <c r="F8" s="12">
        <v>37.39</v>
      </c>
      <c r="G8" s="13">
        <f t="shared" si="0"/>
        <v>104.93</v>
      </c>
    </row>
    <row r="9" spans="2:11" ht="12.75">
      <c r="B9" s="14" t="s">
        <v>11</v>
      </c>
      <c r="C9" s="10"/>
      <c r="D9" s="11">
        <v>70.26</v>
      </c>
      <c r="E9" s="10"/>
      <c r="F9" s="12">
        <v>35.06</v>
      </c>
      <c r="G9" s="13">
        <f t="shared" si="0"/>
        <v>105.32000000000001</v>
      </c>
      <c r="I9" s="15"/>
      <c r="J9" s="15"/>
      <c r="K9" s="16"/>
    </row>
    <row r="10" spans="2:11" ht="12.75">
      <c r="B10" s="14" t="s">
        <v>12</v>
      </c>
      <c r="C10" s="10"/>
      <c r="D10" s="11">
        <v>66.66</v>
      </c>
      <c r="E10" s="10"/>
      <c r="F10" s="12">
        <v>31.15</v>
      </c>
      <c r="G10" s="13">
        <f t="shared" si="0"/>
        <v>97.81</v>
      </c>
      <c r="I10" s="15"/>
      <c r="J10" s="15"/>
      <c r="K10" s="16"/>
    </row>
    <row r="11" spans="2:11" ht="12.75">
      <c r="B11" s="9" t="s">
        <v>13</v>
      </c>
      <c r="C11" s="10"/>
      <c r="D11" s="11">
        <v>67.52</v>
      </c>
      <c r="E11" s="10"/>
      <c r="F11" s="12">
        <v>44.9</v>
      </c>
      <c r="G11" s="13">
        <f t="shared" si="0"/>
        <v>112.41999999999999</v>
      </c>
      <c r="I11" s="15"/>
      <c r="J11" s="15"/>
      <c r="K11" s="16"/>
    </row>
    <row r="12" spans="2:11" ht="12.75">
      <c r="B12" s="9" t="s">
        <v>14</v>
      </c>
      <c r="C12" s="10"/>
      <c r="D12" s="11">
        <v>67.52</v>
      </c>
      <c r="E12" s="10"/>
      <c r="F12" s="12">
        <v>43.6</v>
      </c>
      <c r="G12" s="13">
        <f t="shared" si="0"/>
        <v>111.12</v>
      </c>
      <c r="I12" s="15"/>
      <c r="J12" s="15"/>
      <c r="K12" s="16"/>
    </row>
    <row r="13" spans="2:7" ht="12.75">
      <c r="B13" s="9" t="s">
        <v>15</v>
      </c>
      <c r="C13" s="10"/>
      <c r="D13" s="11">
        <v>67.52</v>
      </c>
      <c r="E13" s="10"/>
      <c r="F13" s="12">
        <f>(F12*2.5%)+F12</f>
        <v>44.690000000000005</v>
      </c>
      <c r="G13" s="13">
        <f t="shared" si="0"/>
        <v>112.21000000000001</v>
      </c>
    </row>
    <row r="14" spans="2:7" ht="12.75">
      <c r="B14" s="9" t="s">
        <v>16</v>
      </c>
      <c r="C14" s="10"/>
      <c r="D14" s="11">
        <v>67.52</v>
      </c>
      <c r="E14" s="10"/>
      <c r="F14" s="12">
        <f>(F13*2.5%)+F13</f>
        <v>45.80725</v>
      </c>
      <c r="G14" s="13">
        <f t="shared" si="0"/>
        <v>113.32724999999999</v>
      </c>
    </row>
    <row r="15" spans="2:7" ht="12.75">
      <c r="B15" s="9" t="s">
        <v>17</v>
      </c>
      <c r="C15" s="10"/>
      <c r="D15" s="11">
        <v>67.52</v>
      </c>
      <c r="E15" s="10"/>
      <c r="F15" s="12">
        <f>(F14*2.5%)+F14</f>
        <v>46.952431250000004</v>
      </c>
      <c r="G15" s="13">
        <f t="shared" si="0"/>
        <v>114.47243125</v>
      </c>
    </row>
    <row r="16" spans="2:7" ht="12.75">
      <c r="B16" s="9" t="s">
        <v>18</v>
      </c>
      <c r="C16" s="10"/>
      <c r="D16" s="11">
        <v>67.52</v>
      </c>
      <c r="E16" s="10"/>
      <c r="F16" s="12">
        <f>(F15*2.5%)+F15</f>
        <v>48.12624203125</v>
      </c>
      <c r="G16" s="13">
        <f t="shared" si="0"/>
        <v>115.64624203125</v>
      </c>
    </row>
    <row r="17" spans="2:7" ht="13.5" thickBot="1">
      <c r="B17" s="17" t="s">
        <v>19</v>
      </c>
      <c r="C17" s="18"/>
      <c r="D17" s="19">
        <v>67.52</v>
      </c>
      <c r="E17" s="18"/>
      <c r="F17" s="20">
        <f>(F16*2.5%)+F16</f>
        <v>49.329398082031254</v>
      </c>
      <c r="G17" s="13">
        <f t="shared" si="0"/>
        <v>116.84939808203126</v>
      </c>
    </row>
    <row r="18" spans="2:7" ht="32.25" customHeight="1">
      <c r="B18" s="21" t="s">
        <v>20</v>
      </c>
      <c r="C18" s="21"/>
      <c r="D18" s="21"/>
      <c r="E18" s="21"/>
      <c r="F18" s="21"/>
      <c r="G18" s="21"/>
    </row>
  </sheetData>
  <mergeCells count="5">
    <mergeCell ref="B18:G18"/>
    <mergeCell ref="B1:G1"/>
    <mergeCell ref="B2:G2"/>
    <mergeCell ref="C3:D3"/>
    <mergeCell ref="E3:F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2007-01-31T13:15:25Z</cp:lastPrinted>
  <dcterms:created xsi:type="dcterms:W3CDTF">2007-01-30T20:20:40Z</dcterms:created>
  <dcterms:modified xsi:type="dcterms:W3CDTF">2007-01-31T13:15:26Z</dcterms:modified>
  <cp:category/>
  <cp:version/>
  <cp:contentType/>
  <cp:contentStatus/>
</cp:coreProperties>
</file>