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<sst xmlns="http://schemas.openxmlformats.org/spreadsheetml/2006/main" count="17" uniqueCount="17">
  <si>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Appropriated and Requested MREFC Funds for SPSM</t>
  </si>
  <si>
    <t>(Dollars in Millions)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</si>
  <si>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</si>
  <si>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</si>
  <si>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</si>
  <si>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</si>
  <si>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</si>
  <si>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</si>
  <si>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</si>
  <si>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</si>
  <si>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</si>
  <si>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2007 Request</t>
  </si>
  <si>
    <t>FY 2008 Request</t>
  </si>
  <si>
    <t>Total</t>
  </si>
  <si>
    <t>SPSM Appropriations</t>
  </si>
  <si>
    <t>Reprogramming</t>
  </si>
  <si>
    <t>NSF reprogrammed $1.0 million in FY 2001 to the Polar Support Aircraft Upgrades, $500,000 in FY 2002 to the South Pole Safety and Environment project, and $235,000 in FY 2003 to HIAPER and LHC to cover final costs due to a recission in that year. The FY 2004 appropriation for SPSM represents payback for the reprogrammings in FY 2001 and FY 2003. SPSM received $120,000 of available funds in FY 2006 from the Polar Aircraft Support Upgrades upon completion of that project, and $110,000 from other MREFC projects.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</si>
</sst>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14.57421875" style="13" customWidth="1"/>
    <col min="2" max="10" width="6.00390625" style="2" customWidth="1"/>
    <col min="11" max="13" width="7.28125" style="2" bestFit="1" customWidth="1"/>
    <col min="14" max="16384" width="9.140625" style="2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6" t="s">
        <v>13</v>
      </c>
    </row>
    <row r="4" spans="1:13" ht="32.25" customHeight="1">
      <c r="A4" s="7" t="s">
        <v>14</v>
      </c>
      <c r="B4" s="8">
        <v>70</v>
      </c>
      <c r="C4" s="8">
        <v>39</v>
      </c>
      <c r="D4" s="8">
        <v>5.4</v>
      </c>
      <c r="E4" s="8">
        <v>13.47</v>
      </c>
      <c r="F4" s="8">
        <v>0</v>
      </c>
      <c r="G4" s="8">
        <v>5.96</v>
      </c>
      <c r="H4" s="8">
        <v>1.29</v>
      </c>
      <c r="I4" s="8">
        <v>0</v>
      </c>
      <c r="J4" s="8">
        <v>0</v>
      </c>
      <c r="K4" s="8">
        <f>8.93+0.2</f>
        <v>9.129999999999999</v>
      </c>
      <c r="L4" s="8">
        <v>6.55</v>
      </c>
      <c r="M4" s="8">
        <f>SUM(B4:L4)</f>
        <v>150.8</v>
      </c>
    </row>
    <row r="5" spans="1:13" ht="21" customHeight="1">
      <c r="A5" s="7" t="s">
        <v>15</v>
      </c>
      <c r="B5" s="8">
        <v>0</v>
      </c>
      <c r="C5" s="8">
        <v>0</v>
      </c>
      <c r="D5" s="8">
        <v>0</v>
      </c>
      <c r="E5" s="8">
        <v>-1</v>
      </c>
      <c r="F5" s="8">
        <v>-0.5</v>
      </c>
      <c r="G5" s="8">
        <v>-0.235</v>
      </c>
      <c r="H5" s="8">
        <v>0</v>
      </c>
      <c r="I5" s="8">
        <v>0</v>
      </c>
      <c r="J5" s="8">
        <v>0.23</v>
      </c>
      <c r="K5" s="8">
        <v>0</v>
      </c>
      <c r="L5" s="8">
        <v>0</v>
      </c>
      <c r="M5" s="8">
        <f>SUM(B5:L5)</f>
        <v>-1.505</v>
      </c>
    </row>
    <row r="6" spans="1:13" ht="19.5" customHeight="1" thickBot="1">
      <c r="A6" s="9"/>
      <c r="B6" s="10">
        <f aca="true" t="shared" si="0" ref="B6:M6">SUM(B4:B5)</f>
        <v>70</v>
      </c>
      <c r="C6" s="10">
        <f t="shared" si="0"/>
        <v>39</v>
      </c>
      <c r="D6" s="10">
        <f t="shared" si="0"/>
        <v>5.4</v>
      </c>
      <c r="E6" s="10">
        <f t="shared" si="0"/>
        <v>12.47</v>
      </c>
      <c r="F6" s="10">
        <f t="shared" si="0"/>
        <v>-0.5</v>
      </c>
      <c r="G6" s="10">
        <f t="shared" si="0"/>
        <v>5.725</v>
      </c>
      <c r="H6" s="10">
        <f t="shared" si="0"/>
        <v>1.29</v>
      </c>
      <c r="I6" s="10">
        <f t="shared" si="0"/>
        <v>0</v>
      </c>
      <c r="J6" s="10">
        <f t="shared" si="0"/>
        <v>0.23</v>
      </c>
      <c r="K6" s="10">
        <f t="shared" si="0"/>
        <v>9.129999999999999</v>
      </c>
      <c r="L6" s="10">
        <f t="shared" si="0"/>
        <v>6.55</v>
      </c>
      <c r="M6" s="10">
        <f t="shared" si="0"/>
        <v>149.29500000000002</v>
      </c>
    </row>
    <row r="7" spans="1:13" ht="17.25" customHeight="1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</sheetData>
  <mergeCells count="3">
    <mergeCell ref="A1:M1"/>
    <mergeCell ref="A2:M2"/>
    <mergeCell ref="A7:M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2007-01-30T19:53:14Z</dcterms:created>
  <dcterms:modified xsi:type="dcterms:W3CDTF">2007-01-30T19:53:43Z</dcterms:modified>
  <cp:category/>
  <cp:version/>
  <cp:contentType/>
  <cp:contentStatus/>
</cp:coreProperties>
</file>