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0"/>
  </bookViews>
  <sheets>
    <sheet name="Sheet1" sheetId="1" r:id="rId1"/>
  </sheets>
  <definedNames/>
  <calcPr fullCalcOnLoad="1"/>
</workbook>
</file>

<file path=xl/sharedStrings.xml><?xml version="1.0" encoding="utf-8"?>
<sst xmlns="http://schemas.openxmlformats.org/spreadsheetml/2006/main" count="23" uniqueCount="22">
  <si>
    <t>NSF Funding by Account</t>
  </si>
  <si>
    <t>(Dollars in Millions)</t>
  </si>
  <si>
    <t>Change over</t>
  </si>
  <si>
    <t>FY 2006</t>
  </si>
  <si>
    <t>FY 2007</t>
  </si>
  <si>
    <t>FY 2008</t>
  </si>
  <si>
    <t>FY 2007 Request</t>
  </si>
  <si>
    <t>Actual</t>
  </si>
  <si>
    <t>Request</t>
  </si>
  <si>
    <t>Amount</t>
  </si>
  <si>
    <t>Percent</t>
  </si>
  <si>
    <r>
      <t>Research and Related Activities</t>
    </r>
    <r>
      <rPr>
        <vertAlign val="superscript"/>
        <sz val="11"/>
        <color indexed="8"/>
        <rFont val="Times New Roman"/>
        <family val="1"/>
      </rPr>
      <t>1/</t>
    </r>
  </si>
  <si>
    <t>Education and Human Resources</t>
  </si>
  <si>
    <t>Major Research Equipment and</t>
  </si>
  <si>
    <t xml:space="preserve"> </t>
  </si>
  <si>
    <t xml:space="preserve">       Facilities Construction</t>
  </si>
  <si>
    <t>Agency Operations and Award Management</t>
  </si>
  <si>
    <t>National Science Board</t>
  </si>
  <si>
    <t>Office of Inspector General</t>
  </si>
  <si>
    <t>Total, NSF</t>
  </si>
  <si>
    <t>Totals may not add due to rounding.</t>
  </si>
  <si>
    <r>
      <t>1/</t>
    </r>
    <r>
      <rPr>
        <sz val="9"/>
        <color indexed="8"/>
        <rFont val="Times New Roman"/>
        <family val="1"/>
      </rPr>
      <t xml:space="preserve">  In FY 2008, funding for EPSCoR is requested within the Research and Related Activities appropriation.  Prior to FY 2008, EPSCoR was funded within the Education and Human Resources appropriation.  EPSCoR is included here in Research and Related Activities for all years for comparability.</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</si>
</sst>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s>
  <fonts count="10">
    <font>
      <sz val="10"/>
      <name val="Arial"/>
      <family val="0"/>
    </font>
    <font>
      <u val="single"/>
      <sz val="10"/>
      <color indexed="12"/>
      <name val="Arial"/>
      <family val="0"/>
    </font>
    <font>
      <u val="single"/>
      <sz val="10"/>
      <color indexed="36"/>
      <name val="Arial"/>
      <family val="0"/>
    </font>
    <font>
      <b/>
      <sz val="12"/>
      <color indexed="8"/>
      <name val="Times New Roman"/>
      <family val="1"/>
    </font>
    <font>
      <b/>
      <sz val="12"/>
      <name val="Arial"/>
      <family val="0"/>
    </font>
    <font>
      <sz val="11"/>
      <color indexed="8"/>
      <name val="Times New Roman"/>
      <family val="1"/>
    </font>
    <font>
      <sz val="11"/>
      <name val="Arial"/>
      <family val="0"/>
    </font>
    <font>
      <vertAlign val="superscript"/>
      <sz val="11"/>
      <color indexed="8"/>
      <name val="Times New Roman"/>
      <family val="1"/>
    </font>
    <font>
      <sz val="9"/>
      <color indexed="8"/>
      <name val="Times New Roman"/>
      <family val="1"/>
    </font>
    <font>
      <vertAlign val="superscript"/>
      <sz val="9"/>
      <color indexed="8"/>
      <name val="Times New Roman"/>
      <family val="1"/>
    </font>
  </fonts>
  <fills count="2">
    <fill>
      <patternFill/>
    </fill>
    <fill>
      <patternFill patternType="gray125"/>
    </fill>
  </fills>
  <borders count="4">
    <border>
      <left/>
      <right/>
      <top/>
      <bottom/>
      <diagonal/>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29">
    <xf numFmtId="0" fontId="0" fillId="0" borderId="0" xfId="0" applyAlignment="1">
      <alignment/>
    </xf>
    <xf numFmtId="0" fontId="5" fillId="0" borderId="0" xfId="0" applyFont="1" applyAlignment="1">
      <alignment/>
    </xf>
    <xf numFmtId="0" fontId="5" fillId="0" borderId="0" xfId="0" applyFont="1" applyBorder="1" applyAlignment="1">
      <alignment/>
    </xf>
    <xf numFmtId="0" fontId="5" fillId="0" borderId="0" xfId="0" applyFont="1" applyBorder="1" applyAlignment="1">
      <alignment horizontal="right"/>
    </xf>
    <xf numFmtId="0" fontId="5" fillId="0" borderId="1" xfId="0" applyFont="1" applyBorder="1" applyAlignment="1">
      <alignment/>
    </xf>
    <xf numFmtId="0" fontId="5" fillId="0" borderId="1" xfId="0" applyFont="1" applyBorder="1" applyAlignment="1">
      <alignment horizontal="right"/>
    </xf>
    <xf numFmtId="164" fontId="5" fillId="0" borderId="1" xfId="21" applyNumberFormat="1" applyFont="1" applyBorder="1" applyAlignment="1">
      <alignment horizontal="right"/>
    </xf>
    <xf numFmtId="165" fontId="5" fillId="0" borderId="0" xfId="15" applyNumberFormat="1" applyFont="1" applyBorder="1" applyAlignment="1">
      <alignment/>
    </xf>
    <xf numFmtId="165" fontId="5" fillId="0" borderId="0" xfId="0" applyNumberFormat="1" applyFont="1" applyAlignment="1">
      <alignment/>
    </xf>
    <xf numFmtId="165" fontId="5" fillId="0" borderId="0" xfId="0" applyNumberFormat="1" applyFont="1" applyBorder="1" applyAlignment="1">
      <alignment/>
    </xf>
    <xf numFmtId="164" fontId="5" fillId="0" borderId="0" xfId="21" applyNumberFormat="1" applyFont="1" applyBorder="1" applyAlignment="1">
      <alignment/>
    </xf>
    <xf numFmtId="39" fontId="5" fillId="0" borderId="0" xfId="15" applyNumberFormat="1" applyFont="1" applyBorder="1" applyAlignment="1">
      <alignment/>
    </xf>
    <xf numFmtId="2" fontId="5" fillId="0" borderId="0" xfId="0" applyNumberFormat="1" applyFont="1" applyAlignment="1">
      <alignment/>
    </xf>
    <xf numFmtId="4" fontId="5" fillId="0" borderId="0" xfId="0" applyNumberFormat="1" applyFont="1" applyBorder="1" applyAlignment="1">
      <alignment/>
    </xf>
    <xf numFmtId="164" fontId="5" fillId="0" borderId="0" xfId="21" applyNumberFormat="1" applyFont="1" applyBorder="1" applyAlignment="1">
      <alignment horizontal="right"/>
    </xf>
    <xf numFmtId="4" fontId="5" fillId="0" borderId="1" xfId="0" applyNumberFormat="1" applyFont="1" applyBorder="1" applyAlignment="1">
      <alignment/>
    </xf>
    <xf numFmtId="0" fontId="5" fillId="0" borderId="2" xfId="0" applyFont="1" applyBorder="1" applyAlignment="1">
      <alignment/>
    </xf>
    <xf numFmtId="7" fontId="5" fillId="0" borderId="2" xfId="15" applyNumberFormat="1" applyFont="1" applyBorder="1" applyAlignment="1">
      <alignment/>
    </xf>
    <xf numFmtId="165" fontId="5" fillId="0" borderId="3" xfId="0" applyNumberFormat="1" applyFont="1" applyBorder="1" applyAlignment="1">
      <alignment/>
    </xf>
    <xf numFmtId="164" fontId="5" fillId="0" borderId="2" xfId="21" applyNumberFormat="1" applyFont="1" applyBorder="1" applyAlignment="1">
      <alignment/>
    </xf>
    <xf numFmtId="0" fontId="8" fillId="0" borderId="0" xfId="0" applyFont="1" applyAlignment="1">
      <alignment/>
    </xf>
    <xf numFmtId="164" fontId="5" fillId="0" borderId="0" xfId="21" applyNumberFormat="1" applyFont="1" applyAlignment="1">
      <alignment/>
    </xf>
    <xf numFmtId="0" fontId="9" fillId="0" borderId="0" xfId="0" applyFont="1" applyAlignment="1">
      <alignment horizontal="left" wrapText="1"/>
    </xf>
    <xf numFmtId="0" fontId="3" fillId="0" borderId="0" xfId="0" applyFont="1" applyBorder="1" applyAlignment="1">
      <alignment horizontal="center"/>
    </xf>
    <xf numFmtId="0" fontId="4" fillId="0" borderId="0" xfId="0" applyFont="1" applyAlignment="1">
      <alignment horizontal="center"/>
    </xf>
    <xf numFmtId="0" fontId="5" fillId="0" borderId="3" xfId="0" applyFont="1" applyBorder="1" applyAlignment="1">
      <alignment horizontal="center"/>
    </xf>
    <xf numFmtId="0" fontId="0" fillId="0" borderId="3" xfId="0" applyBorder="1" applyAlignment="1">
      <alignment horizontal="center"/>
    </xf>
    <xf numFmtId="0" fontId="5" fillId="0" borderId="0" xfId="0" applyFont="1" applyBorder="1" applyAlignment="1">
      <alignment horizontal="center"/>
    </xf>
    <xf numFmtId="0" fontId="6" fillId="0" borderId="0"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5"/>
  <sheetViews>
    <sheetView showGridLines="0" tabSelected="1" workbookViewId="0" topLeftCell="A1">
      <selection activeCell="A6" sqref="A6"/>
    </sheetView>
  </sheetViews>
  <sheetFormatPr defaultColWidth="9.140625" defaultRowHeight="12.75"/>
  <cols>
    <col min="1" max="1" width="38.421875" style="1" customWidth="1"/>
    <col min="2" max="5" width="9.7109375" style="1" customWidth="1"/>
    <col min="6" max="6" width="9.7109375" style="21" customWidth="1"/>
    <col min="7" max="16384" width="9.140625" style="1" customWidth="1"/>
  </cols>
  <sheetData>
    <row r="1" spans="1:6" ht="15" customHeight="1">
      <c r="A1" s="23" t="s">
        <v>0</v>
      </c>
      <c r="B1" s="24"/>
      <c r="C1" s="24"/>
      <c r="D1" s="24"/>
      <c r="E1" s="24"/>
      <c r="F1" s="24"/>
    </row>
    <row r="2" spans="1:6" ht="15.75" customHeight="1" thickBot="1">
      <c r="A2" s="25" t="s">
        <v>1</v>
      </c>
      <c r="B2" s="26"/>
      <c r="C2" s="26"/>
      <c r="D2" s="26"/>
      <c r="E2" s="26"/>
      <c r="F2" s="26"/>
    </row>
    <row r="3" spans="1:6" ht="15" customHeight="1">
      <c r="A3" s="2"/>
      <c r="B3" s="2"/>
      <c r="C3" s="2"/>
      <c r="D3" s="2"/>
      <c r="E3" s="27" t="s">
        <v>2</v>
      </c>
      <c r="F3" s="28"/>
    </row>
    <row r="4" spans="1:6" ht="17.25" customHeight="1">
      <c r="A4" s="2"/>
      <c r="B4" s="3" t="s">
        <v>3</v>
      </c>
      <c r="C4" s="3" t="s">
        <v>4</v>
      </c>
      <c r="D4" s="3" t="s">
        <v>5</v>
      </c>
      <c r="E4" s="27" t="s">
        <v>6</v>
      </c>
      <c r="F4" s="28"/>
    </row>
    <row r="5" spans="1:6" ht="15.75" customHeight="1">
      <c r="A5" s="4"/>
      <c r="B5" s="5" t="s">
        <v>7</v>
      </c>
      <c r="C5" s="5" t="s">
        <v>8</v>
      </c>
      <c r="D5" s="5" t="s">
        <v>8</v>
      </c>
      <c r="E5" s="5" t="s">
        <v>9</v>
      </c>
      <c r="F5" s="6" t="s">
        <v>10</v>
      </c>
    </row>
    <row r="6" spans="1:6" ht="18">
      <c r="A6" s="2" t="s">
        <v>11</v>
      </c>
      <c r="B6" s="7">
        <v>4449.25</v>
      </c>
      <c r="C6" s="7">
        <v>4765.95</v>
      </c>
      <c r="D6" s="8">
        <v>5131.69</v>
      </c>
      <c r="E6" s="9">
        <f>D6-C6</f>
        <v>365.7399999999998</v>
      </c>
      <c r="F6" s="10">
        <f>+E6/C6</f>
        <v>0.0767402091922911</v>
      </c>
    </row>
    <row r="7" spans="1:6" ht="15">
      <c r="A7" s="2" t="s">
        <v>12</v>
      </c>
      <c r="B7" s="11">
        <v>700.26</v>
      </c>
      <c r="C7" s="11">
        <v>716.22</v>
      </c>
      <c r="D7" s="12">
        <v>750.6</v>
      </c>
      <c r="E7" s="13">
        <f>D7-C7</f>
        <v>34.379999999999995</v>
      </c>
      <c r="F7" s="10">
        <f>+E7/C7</f>
        <v>0.048002010555415926</v>
      </c>
    </row>
    <row r="8" spans="1:6" ht="15">
      <c r="A8" s="2" t="s">
        <v>13</v>
      </c>
      <c r="B8" s="11" t="s">
        <v>14</v>
      </c>
      <c r="C8" s="11"/>
      <c r="E8" s="2"/>
      <c r="F8" s="10"/>
    </row>
    <row r="9" spans="1:6" ht="15">
      <c r="A9" s="2" t="s">
        <v>15</v>
      </c>
      <c r="B9" s="11">
        <v>233.81</v>
      </c>
      <c r="C9" s="11">
        <v>240.45</v>
      </c>
      <c r="D9" s="1">
        <v>244.74</v>
      </c>
      <c r="E9" s="13">
        <f>D9-C9</f>
        <v>4.2900000000000205</v>
      </c>
      <c r="F9" s="10">
        <f>+E9/C9</f>
        <v>0.017841547099189108</v>
      </c>
    </row>
    <row r="10" spans="1:6" ht="15">
      <c r="A10" s="2" t="s">
        <v>16</v>
      </c>
      <c r="B10" s="11">
        <v>247.06</v>
      </c>
      <c r="C10" s="11">
        <v>281.82</v>
      </c>
      <c r="D10" s="1">
        <v>285.59</v>
      </c>
      <c r="E10" s="13">
        <f>D10-C10</f>
        <v>3.769999999999982</v>
      </c>
      <c r="F10" s="10">
        <f>+E10/C10</f>
        <v>0.013377333049464132</v>
      </c>
    </row>
    <row r="11" spans="1:6" ht="15">
      <c r="A11" s="2" t="s">
        <v>17</v>
      </c>
      <c r="B11" s="11">
        <v>3.94</v>
      </c>
      <c r="C11" s="11">
        <v>3.91</v>
      </c>
      <c r="D11" s="1">
        <v>4.03</v>
      </c>
      <c r="E11" s="13">
        <f>D11-C11</f>
        <v>0.1200000000000001</v>
      </c>
      <c r="F11" s="14">
        <f>+E11/C11</f>
        <v>0.030690537084399002</v>
      </c>
    </row>
    <row r="12" spans="1:6" ht="15">
      <c r="A12" s="2" t="s">
        <v>18</v>
      </c>
      <c r="B12" s="11">
        <v>11.47</v>
      </c>
      <c r="C12" s="11">
        <v>11.86</v>
      </c>
      <c r="D12" s="2">
        <v>12.35</v>
      </c>
      <c r="E12" s="15">
        <f>D12-C12</f>
        <v>0.4900000000000002</v>
      </c>
      <c r="F12" s="10">
        <f>+E12/C12</f>
        <v>0.041315345699831384</v>
      </c>
    </row>
    <row r="13" spans="1:6" ht="18.75" customHeight="1" thickBot="1">
      <c r="A13" s="16" t="s">
        <v>19</v>
      </c>
      <c r="B13" s="17">
        <f>SUM(B6:B12)</f>
        <v>5645.790000000001</v>
      </c>
      <c r="C13" s="17">
        <f>SUM(C6:C12)</f>
        <v>6020.209999999999</v>
      </c>
      <c r="D13" s="17">
        <f>SUM(D6:D12)</f>
        <v>6429</v>
      </c>
      <c r="E13" s="18">
        <f>D13-C13</f>
        <v>408.7900000000009</v>
      </c>
      <c r="F13" s="19">
        <f>+E13/C13</f>
        <v>0.06790294690716785</v>
      </c>
    </row>
    <row r="14" ht="12.75" customHeight="1">
      <c r="A14" s="20" t="s">
        <v>20</v>
      </c>
    </row>
    <row r="15" spans="1:6" ht="39" customHeight="1">
      <c r="A15" s="22" t="s">
        <v>21</v>
      </c>
      <c r="B15" s="22"/>
      <c r="C15" s="22"/>
      <c r="D15" s="22"/>
      <c r="E15" s="22"/>
      <c r="F15" s="22"/>
    </row>
  </sheetData>
  <mergeCells count="5">
    <mergeCell ref="A15:F15"/>
    <mergeCell ref="A1:F1"/>
    <mergeCell ref="A2:F2"/>
    <mergeCell ref="E3:F3"/>
    <mergeCell ref="E4:F4"/>
  </mergeCells>
  <printOptions horizontalCentered="1"/>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Science Foundation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Tricia Crumley</dc:creator>
  <cp:keywords/>
  <dc:description/>
  <cp:lastModifiedBy>coxenrid</cp:lastModifiedBy>
  <cp:lastPrinted>2007-01-31T13:25:55Z</cp:lastPrinted>
  <dcterms:created xsi:type="dcterms:W3CDTF">2007-01-30T21:20:09Z</dcterms:created>
  <dcterms:modified xsi:type="dcterms:W3CDTF">2007-01-31T13:25:56Z</dcterms:modified>
  <cp:category/>
  <cp:version/>
  <cp:contentType/>
  <cp:contentStatus/>
</cp:coreProperties>
</file>