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<sst xmlns="http://schemas.openxmlformats.org/spreadsheetml/2006/main" count="18" uniqueCount="17">
  <si>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NSF Budget by Strategic Outcome Goal</t>
  </si>
  <si>
    <t>(Dollars in Millions)</t>
  </si>
  <si>
    <t>Change over</t>
  </si>
  <si>
    <t>Percent</t>
  </si>
  <si>
    <t>FY 2006</t>
  </si>
  <si>
    <t>FY 2007</t>
  </si>
  <si>
    <t>FY 2008</t>
  </si>
  <si>
    <t>FY 2007 Request</t>
  </si>
  <si>
    <t>Actual</t>
  </si>
  <si>
    <t>Request</t>
  </si>
  <si>
    <t>Amount</t>
  </si>
  <si>
    <t>Discovery</t>
  </si>
  <si>
    <t>Learning</t>
  </si>
  <si>
    <t>Research Infrastructure</t>
  </si>
  <si>
    <t>Stewardship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</si>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</sst>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"/>
    <numFmt numFmtId="166" formatCode="0.0%"/>
  </numFmts>
  <fonts count="7"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1" xfId="15" applyNumberFormat="1" applyFont="1" applyBorder="1" applyAlignment="1">
      <alignment horizontal="right"/>
    </xf>
    <xf numFmtId="4" fontId="2" fillId="0" borderId="1" xfId="15" applyNumberFormat="1" applyFont="1" applyBorder="1" applyAlignment="1">
      <alignment horizontal="centerContinuous"/>
    </xf>
    <xf numFmtId="164" fontId="2" fillId="0" borderId="1" xfId="15" applyNumberFormat="1" applyFont="1" applyBorder="1" applyAlignment="1">
      <alignment horizontal="centerContinuous"/>
    </xf>
    <xf numFmtId="49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4" fontId="2" fillId="0" borderId="0" xfId="15" applyNumberFormat="1" applyFont="1" applyBorder="1" applyAlignment="1">
      <alignment horizontal="centerContinuous"/>
    </xf>
    <xf numFmtId="164" fontId="2" fillId="0" borderId="0" xfId="15" applyNumberFormat="1" applyFont="1" applyBorder="1" applyAlignment="1">
      <alignment horizontal="centerContinuous"/>
    </xf>
    <xf numFmtId="0" fontId="2" fillId="0" borderId="2" xfId="0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4" fontId="2" fillId="0" borderId="2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4" fontId="2" fillId="0" borderId="0" xfId="15" applyNumberFormat="1" applyFont="1" applyAlignment="1">
      <alignment/>
    </xf>
    <xf numFmtId="4" fontId="2" fillId="0" borderId="0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0" fontId="2" fillId="0" borderId="2" xfId="0" applyFont="1" applyBorder="1" applyAlignment="1">
      <alignment/>
    </xf>
    <xf numFmtId="4" fontId="2" fillId="0" borderId="2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15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4" fontId="2" fillId="0" borderId="0" xfId="15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F17" sqref="F17"/>
    </sheetView>
  </sheetViews>
  <sheetFormatPr defaultColWidth="9.140625" defaultRowHeight="12.75"/>
  <cols>
    <col min="1" max="1" width="26.421875" style="2" customWidth="1"/>
    <col min="2" max="4" width="9.7109375" style="26" customWidth="1"/>
    <col min="5" max="5" width="9.7109375" style="27" customWidth="1"/>
    <col min="6" max="6" width="9.7109375" style="26" customWidth="1"/>
    <col min="7" max="16384" width="9.140625" style="2" customWidth="1"/>
  </cols>
  <sheetData>
    <row r="1" spans="1:6" s="1" customFormat="1" ht="19.5" customHeight="1">
      <c r="A1" s="28" t="s">
        <v>0</v>
      </c>
      <c r="B1" s="28"/>
      <c r="C1" s="28"/>
      <c r="D1" s="28"/>
      <c r="E1" s="28"/>
      <c r="F1" s="28"/>
    </row>
    <row r="2" spans="1:6" ht="13.5" thickBot="1">
      <c r="A2" s="29" t="s">
        <v>1</v>
      </c>
      <c r="B2" s="29"/>
      <c r="C2" s="29"/>
      <c r="D2" s="29"/>
      <c r="E2" s="29"/>
      <c r="F2" s="29"/>
    </row>
    <row r="3" spans="2:6" ht="15.75" customHeight="1">
      <c r="B3" s="3"/>
      <c r="C3" s="3"/>
      <c r="D3" s="3"/>
      <c r="E3" s="4" t="s">
        <v>2</v>
      </c>
      <c r="F3" s="5"/>
    </row>
    <row r="4" spans="2:6" ht="14.25" customHeight="1">
      <c r="B4" s="6" t="s">
        <v>4</v>
      </c>
      <c r="C4" s="7" t="s">
        <v>5</v>
      </c>
      <c r="D4" s="7" t="s">
        <v>6</v>
      </c>
      <c r="E4" s="8" t="s">
        <v>7</v>
      </c>
      <c r="F4" s="9"/>
    </row>
    <row r="5" spans="1:6" ht="14.25" customHeight="1">
      <c r="A5" s="10"/>
      <c r="B5" s="11" t="s">
        <v>8</v>
      </c>
      <c r="C5" s="11" t="s">
        <v>9</v>
      </c>
      <c r="D5" s="11" t="s">
        <v>9</v>
      </c>
      <c r="E5" s="12" t="s">
        <v>10</v>
      </c>
      <c r="F5" s="11" t="s">
        <v>3</v>
      </c>
    </row>
    <row r="6" spans="1:6" ht="12.75">
      <c r="A6" s="2" t="s">
        <v>11</v>
      </c>
      <c r="B6" s="13">
        <v>2942.817</v>
      </c>
      <c r="C6" s="13">
        <v>3086.93</v>
      </c>
      <c r="D6" s="13">
        <v>3312.96</v>
      </c>
      <c r="E6" s="14">
        <f>D6-C6</f>
        <v>226.0300000000002</v>
      </c>
      <c r="F6" s="15">
        <f>E6/C6</f>
        <v>0.07322161500260783</v>
      </c>
    </row>
    <row r="7" spans="1:6" ht="12.75">
      <c r="A7" s="2" t="s">
        <v>12</v>
      </c>
      <c r="B7" s="16">
        <v>878.986</v>
      </c>
      <c r="C7" s="16">
        <v>898.51</v>
      </c>
      <c r="D7" s="16">
        <v>938.22</v>
      </c>
      <c r="E7" s="16">
        <f>D7-C7</f>
        <v>39.710000000000036</v>
      </c>
      <c r="F7" s="15">
        <f>E7/C7</f>
        <v>0.044195390145908266</v>
      </c>
    </row>
    <row r="8" spans="1:6" ht="12.75">
      <c r="A8" s="2" t="s">
        <v>13</v>
      </c>
      <c r="B8" s="17">
        <v>1508.171</v>
      </c>
      <c r="C8" s="17">
        <v>1685.24</v>
      </c>
      <c r="D8" s="17">
        <v>1813.99</v>
      </c>
      <c r="E8" s="18">
        <f>D8-C8</f>
        <v>128.75</v>
      </c>
      <c r="F8" s="15">
        <f>E8/C8</f>
        <v>0.07639861384728584</v>
      </c>
    </row>
    <row r="9" spans="1:6" ht="12.75">
      <c r="A9" s="19" t="s">
        <v>14</v>
      </c>
      <c r="B9" s="20">
        <v>315.82</v>
      </c>
      <c r="C9" s="20">
        <v>349.53</v>
      </c>
      <c r="D9" s="20">
        <v>363.83</v>
      </c>
      <c r="E9" s="20">
        <f>D9-C9</f>
        <v>14.300000000000011</v>
      </c>
      <c r="F9" s="21">
        <f>E9/C9</f>
        <v>0.0409120819386033</v>
      </c>
    </row>
    <row r="10" spans="1:6" ht="18.75" customHeight="1" thickBot="1">
      <c r="A10" s="22" t="s">
        <v>15</v>
      </c>
      <c r="B10" s="23">
        <f>SUM(B6:B9)</f>
        <v>5645.794</v>
      </c>
      <c r="C10" s="23">
        <f>SUM(C6:C9)</f>
        <v>6020.209999999999</v>
      </c>
      <c r="D10" s="23">
        <f>SUM(D6:D9)</f>
        <v>6429</v>
      </c>
      <c r="E10" s="23">
        <f>SUM(E6:E9)</f>
        <v>408.79000000000025</v>
      </c>
      <c r="F10" s="24">
        <f>E10/C10</f>
        <v>0.06790294690716774</v>
      </c>
    </row>
    <row r="11" ht="12.75" customHeight="1">
      <c r="A11" s="25" t="s">
        <v>16</v>
      </c>
    </row>
  </sheetData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2007-01-31T13:27:17Z</cp:lastPrinted>
  <dcterms:created xsi:type="dcterms:W3CDTF">2007-01-30T21:26:07Z</dcterms:created>
  <dcterms:modified xsi:type="dcterms:W3CDTF">2007-01-31T13:27:18Z</dcterms:modified>
  <cp:category/>
  <cp:version/>
  <cp:contentType/>
  <cp:contentStatus/>
</cp:coreProperties>
</file>