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IO strat goal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<sst xmlns="http://schemas.openxmlformats.org/spreadsheetml/2006/main" count="19" uniqueCount="18">
  <si>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Biological Sciences</t>
  </si>
  <si>
    <t>By Strategic Outcome Goal</t>
  </si>
  <si>
    <t>(Dollars in Millions)</t>
  </si>
  <si>
    <t>FY 2006 Actual</t>
  </si>
  <si>
    <t>FY 2007 Request</t>
  </si>
  <si>
    <t>FY 2008 Request</t>
  </si>
  <si>
    <t>Change over
FY 2007 Request</t>
  </si>
  <si>
    <t>FY 2007</t>
  </si>
  <si>
    <t>FY 2008</t>
  </si>
  <si>
    <t>Request</t>
  </si>
  <si>
    <t>Amount</t>
  </si>
  <si>
    <t>Percent</t>
  </si>
  <si>
    <t>Discovery</t>
  </si>
  <si>
    <t>Learning</t>
  </si>
  <si>
    <t>Research Infrastructure</t>
  </si>
  <si>
    <t>Stewardship</t>
  </si>
  <si>
    <t>Total, BIO</t>
  </si>
  <si>
    <t>Totals may not add due to rounding.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</si>
</sst>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&quot;$&quot;#,##0.00"/>
    <numFmt numFmtId="167" formatCode="_(* #,##0.0_);_(* \(#,##0.0\);_(* &quot;-&quot;??_);_(@_)"/>
  </numFmts>
  <fonts count="9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/>
    </xf>
    <xf numFmtId="164" fontId="5" fillId="0" borderId="3" xfId="0" applyNumberFormat="1" applyFont="1" applyBorder="1" applyAlignment="1">
      <alignment/>
    </xf>
    <xf numFmtId="164" fontId="5" fillId="0" borderId="3" xfId="0" applyNumberFormat="1" applyFont="1" applyBorder="1" applyAlignment="1">
      <alignment horizontal="right"/>
    </xf>
    <xf numFmtId="165" fontId="5" fillId="0" borderId="0" xfId="19" applyNumberFormat="1" applyFont="1" applyBorder="1" applyAlignment="1">
      <alignment horizontal="right"/>
    </xf>
    <xf numFmtId="0" fontId="4" fillId="0" borderId="0" xfId="15" applyNumberFormat="1" applyFont="1" applyBorder="1" applyAlignment="1">
      <alignment horizontal="right"/>
    </xf>
    <xf numFmtId="2" fontId="4" fillId="0" borderId="0" xfId="15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2" fontId="4" fillId="0" borderId="2" xfId="15" applyNumberFormat="1" applyFont="1" applyBorder="1" applyAlignment="1">
      <alignment horizontal="right"/>
    </xf>
    <xf numFmtId="2" fontId="5" fillId="0" borderId="2" xfId="15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165" fontId="5" fillId="0" borderId="2" xfId="19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4" fillId="0" borderId="5" xfId="15" applyNumberFormat="1" applyFont="1" applyBorder="1" applyAlignment="1">
      <alignment horizontal="right"/>
    </xf>
    <xf numFmtId="164" fontId="4" fillId="0" borderId="4" xfId="15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5" fontId="5" fillId="0" borderId="4" xfId="19" applyNumberFormat="1" applyFont="1" applyBorder="1" applyAlignment="1">
      <alignment horizontal="right"/>
    </xf>
    <xf numFmtId="0" fontId="7" fillId="0" borderId="0" xfId="0" applyFont="1" applyAlignment="1">
      <alignment/>
    </xf>
    <xf numFmtId="4" fontId="8" fillId="0" borderId="0" xfId="15" applyNumberFormat="1" applyFont="1" applyAlignment="1">
      <alignment/>
    </xf>
    <xf numFmtId="166" fontId="7" fillId="0" borderId="0" xfId="15" applyNumberFormat="1" applyFont="1" applyBorder="1" applyAlignment="1">
      <alignment/>
    </xf>
    <xf numFmtId="167" fontId="7" fillId="0" borderId="0" xfId="15" applyNumberFormat="1" applyFont="1" applyAlignment="1">
      <alignment/>
    </xf>
    <xf numFmtId="167" fontId="4" fillId="0" borderId="0" xfId="15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workbookViewId="0" topLeftCell="A1">
      <selection activeCell="C27" sqref="C27"/>
    </sheetView>
  </sheetViews>
  <sheetFormatPr defaultColWidth="9.140625" defaultRowHeight="12.75"/>
  <cols>
    <col min="1" max="1" width="0.42578125" style="2" customWidth="1"/>
    <col min="2" max="2" width="27.00390625" style="2" customWidth="1"/>
    <col min="3" max="5" width="9.7109375" style="34" customWidth="1"/>
    <col min="6" max="6" width="9.7109375" style="2" customWidth="1"/>
    <col min="7" max="7" width="8.140625" style="2" customWidth="1"/>
    <col min="8" max="16384" width="9.140625" style="2" customWidth="1"/>
  </cols>
  <sheetData>
    <row r="1" spans="1:7" ht="15.75">
      <c r="A1" s="1"/>
      <c r="B1" s="35" t="s">
        <v>0</v>
      </c>
      <c r="C1" s="35"/>
      <c r="D1" s="36"/>
      <c r="E1" s="37"/>
      <c r="F1" s="37"/>
      <c r="G1" s="37"/>
    </row>
    <row r="2" spans="1:7" ht="15.75">
      <c r="A2" s="1"/>
      <c r="B2" s="35" t="s">
        <v>1</v>
      </c>
      <c r="C2" s="35"/>
      <c r="D2" s="35"/>
      <c r="E2" s="35"/>
      <c r="F2" s="35"/>
      <c r="G2" s="35"/>
    </row>
    <row r="3" spans="1:7" ht="13.5" thickBot="1">
      <c r="A3" s="3"/>
      <c r="B3" s="38" t="s">
        <v>2</v>
      </c>
      <c r="C3" s="38"/>
      <c r="D3" s="38"/>
      <c r="E3" s="38"/>
      <c r="F3" s="38"/>
      <c r="G3" s="38"/>
    </row>
    <row r="4" spans="1:7" s="6" customFormat="1" ht="17.25" customHeight="1">
      <c r="A4" s="4"/>
      <c r="B4" s="5"/>
      <c r="C4" s="39" t="s">
        <v>3</v>
      </c>
      <c r="D4" s="41" t="s">
        <v>4</v>
      </c>
      <c r="E4" s="39" t="s">
        <v>5</v>
      </c>
      <c r="F4" s="42" t="s">
        <v>6</v>
      </c>
      <c r="G4" s="43"/>
    </row>
    <row r="5" spans="1:7" s="6" customFormat="1" ht="12.75">
      <c r="A5" s="7"/>
      <c r="B5" s="8"/>
      <c r="C5" s="39"/>
      <c r="D5" s="39" t="s">
        <v>7</v>
      </c>
      <c r="E5" s="39" t="s">
        <v>8</v>
      </c>
      <c r="F5" s="43"/>
      <c r="G5" s="43"/>
    </row>
    <row r="6" spans="1:7" s="6" customFormat="1" ht="12" customHeight="1">
      <c r="A6" s="9"/>
      <c r="B6" s="10"/>
      <c r="C6" s="40"/>
      <c r="D6" s="40" t="s">
        <v>9</v>
      </c>
      <c r="E6" s="40" t="s">
        <v>9</v>
      </c>
      <c r="F6" s="11" t="s">
        <v>10</v>
      </c>
      <c r="G6" s="11" t="s">
        <v>11</v>
      </c>
    </row>
    <row r="7" spans="1:7" s="6" customFormat="1" ht="12" customHeight="1">
      <c r="A7" s="7"/>
      <c r="B7" s="12" t="s">
        <v>12</v>
      </c>
      <c r="C7" s="13">
        <v>423.97</v>
      </c>
      <c r="D7" s="13">
        <v>433.58</v>
      </c>
      <c r="E7" s="13">
        <v>447.78</v>
      </c>
      <c r="F7" s="14">
        <f>+E7-D7</f>
        <v>14.199999999999989</v>
      </c>
      <c r="G7" s="15">
        <f>IF(D7=0,"N/A  ",F7/D7)</f>
        <v>0.03275058812675859</v>
      </c>
    </row>
    <row r="8" spans="1:7" s="6" customFormat="1" ht="12" customHeight="1">
      <c r="A8" s="7"/>
      <c r="B8" s="12" t="s">
        <v>13</v>
      </c>
      <c r="C8" s="16">
        <v>39.18</v>
      </c>
      <c r="D8" s="16">
        <v>44.48</v>
      </c>
      <c r="E8" s="17">
        <v>46.94</v>
      </c>
      <c r="F8" s="17">
        <f>+E8-D8</f>
        <v>2.460000000000001</v>
      </c>
      <c r="G8" s="15">
        <f>IF(D8=0,"N/A  ",F8/D8)</f>
        <v>0.05530575539568348</v>
      </c>
    </row>
    <row r="9" spans="1:7" s="6" customFormat="1" ht="12" customHeight="1">
      <c r="A9" s="7"/>
      <c r="B9" s="12" t="s">
        <v>14</v>
      </c>
      <c r="C9" s="16">
        <v>111.47</v>
      </c>
      <c r="D9" s="16">
        <v>124.79</v>
      </c>
      <c r="E9" s="17">
        <v>132.28</v>
      </c>
      <c r="F9" s="18">
        <f>+E9-D9</f>
        <v>7.489999999999995</v>
      </c>
      <c r="G9" s="15">
        <f>IF(D9=0,"N/A  ",F9/D9)</f>
        <v>0.06002083500280467</v>
      </c>
    </row>
    <row r="10" spans="1:7" s="6" customFormat="1" ht="12" customHeight="1">
      <c r="A10" s="7"/>
      <c r="B10" s="19" t="s">
        <v>15</v>
      </c>
      <c r="C10" s="17">
        <v>6.28</v>
      </c>
      <c r="D10" s="20">
        <v>5</v>
      </c>
      <c r="E10" s="21">
        <v>6</v>
      </c>
      <c r="F10" s="22">
        <f>+E10-D10</f>
        <v>1</v>
      </c>
      <c r="G10" s="23">
        <f>IF(D10=0,"N/A  ",F10/D10)</f>
        <v>0.2</v>
      </c>
    </row>
    <row r="11" spans="1:7" s="6" customFormat="1" ht="12" customHeight="1" thickBot="1">
      <c r="A11" s="7"/>
      <c r="B11" s="24" t="s">
        <v>16</v>
      </c>
      <c r="C11" s="25">
        <f>SUM(C7:C10)</f>
        <v>580.9</v>
      </c>
      <c r="D11" s="26">
        <f>SUM(D7:D10)</f>
        <v>607.85</v>
      </c>
      <c r="E11" s="27">
        <f>SUM(E7:E10)</f>
        <v>633</v>
      </c>
      <c r="F11" s="28">
        <f>+E11-D11</f>
        <v>25.149999999999977</v>
      </c>
      <c r="G11" s="29">
        <f>IF(D11=0,"N/A  ",F11/D11)</f>
        <v>0.04137533931068516</v>
      </c>
    </row>
    <row r="12" spans="2:7" ht="12.75" customHeight="1" hidden="1">
      <c r="B12" s="30"/>
      <c r="C12" s="31">
        <v>589.71</v>
      </c>
      <c r="D12" s="32" t="e">
        <f>#REF!-#REF!</f>
        <v>#REF!</v>
      </c>
      <c r="E12" s="33"/>
      <c r="F12" s="30"/>
      <c r="G12" s="30"/>
    </row>
    <row r="13" spans="2:7" ht="12.75">
      <c r="B13" s="30" t="s">
        <v>17</v>
      </c>
      <c r="C13" s="33"/>
      <c r="D13" s="33"/>
      <c r="E13" s="33"/>
      <c r="F13" s="30"/>
      <c r="G13" s="30"/>
    </row>
  </sheetData>
  <mergeCells count="7">
    <mergeCell ref="B1:G1"/>
    <mergeCell ref="B2:G2"/>
    <mergeCell ref="B3:G3"/>
    <mergeCell ref="C4:C6"/>
    <mergeCell ref="D4:D6"/>
    <mergeCell ref="E4:E6"/>
    <mergeCell ref="F4:G5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coxenrid</cp:lastModifiedBy>
  <cp:lastPrinted>2007-01-31T13:29:59Z</cp:lastPrinted>
  <dcterms:created xsi:type="dcterms:W3CDTF">2007-01-30T18:33:54Z</dcterms:created>
  <dcterms:modified xsi:type="dcterms:W3CDTF">2007-01-31T13:30:00Z</dcterms:modified>
  <cp:category/>
  <cp:version/>
  <cp:contentType/>
  <cp:contentStatus/>
</cp:coreProperties>
</file>