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<sst xmlns="http://schemas.openxmlformats.org/spreadsheetml/2006/main" count="19" uniqueCount="18">
  <si>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Geosciences</t>
  </si>
  <si>
    <t>By Strategic Outcome Goal</t>
  </si>
  <si>
    <t>(Dollars in Millions)</t>
  </si>
  <si>
    <t>FY 2006
Actual</t>
  </si>
  <si>
    <t>FY 2007 Request</t>
  </si>
  <si>
    <t>FY 2008 Request</t>
  </si>
  <si>
    <t>Change over
FY 2007 Request</t>
  </si>
  <si>
    <t>FY 2007</t>
  </si>
  <si>
    <t>FY 2008</t>
  </si>
  <si>
    <t>Request</t>
  </si>
  <si>
    <t>Amount</t>
  </si>
  <si>
    <t>Percent</t>
  </si>
  <si>
    <t>Discovery</t>
  </si>
  <si>
    <t>Learning</t>
  </si>
  <si>
    <t>Research Infrastructure</t>
  </si>
  <si>
    <t>Stewardship</t>
  </si>
  <si>
    <t>Total, GEO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</si>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</sst>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  <numFmt numFmtId="166" formatCode="#,##0.00;\-#,##0.00;&quot;-&quot;??"/>
    <numFmt numFmtId="167" formatCode="&quot;$&quot;#,##0.00;\-&quot;$&quot;#,##0.00;&quot;-&quot;??"/>
    <numFmt numFmtId="168" formatCode="_(* #,##0.0_);_(* \(#,##0.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4" fillId="0" borderId="0" xfId="19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Fill="1" applyBorder="1" applyAlignment="1">
      <alignment/>
    </xf>
    <xf numFmtId="165" fontId="4" fillId="0" borderId="1" xfId="19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167" fontId="4" fillId="0" borderId="2" xfId="0" applyNumberFormat="1" applyFont="1" applyBorder="1" applyAlignment="1">
      <alignment/>
    </xf>
    <xf numFmtId="167" fontId="4" fillId="0" borderId="2" xfId="0" applyNumberFormat="1" applyFont="1" applyFill="1" applyBorder="1" applyAlignment="1">
      <alignment/>
    </xf>
    <xf numFmtId="164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3" fillId="0" borderId="0" xfId="0" applyFont="1" applyAlignment="1">
      <alignment/>
    </xf>
    <xf numFmtId="168" fontId="3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32" sqref="A32"/>
    </sheetView>
  </sheetViews>
  <sheetFormatPr defaultColWidth="9.140625" defaultRowHeight="12.75"/>
  <cols>
    <col min="1" max="1" width="28.00390625" style="0" customWidth="1"/>
    <col min="2" max="6" width="9.421875" style="0" customWidth="1"/>
  </cols>
  <sheetData>
    <row r="1" spans="1:6" ht="14.25">
      <c r="A1" s="23" t="s">
        <v>0</v>
      </c>
      <c r="B1" s="23"/>
      <c r="C1" s="23"/>
      <c r="D1" s="23"/>
      <c r="E1" s="23"/>
      <c r="F1" s="23"/>
    </row>
    <row r="2" spans="1:6" ht="14.25">
      <c r="A2" s="23" t="s">
        <v>1</v>
      </c>
      <c r="B2" s="23"/>
      <c r="C2" s="23"/>
      <c r="D2" s="23"/>
      <c r="E2" s="23"/>
      <c r="F2" s="23"/>
    </row>
    <row r="3" spans="1:6" ht="13.5" thickBot="1">
      <c r="A3" s="24" t="s">
        <v>2</v>
      </c>
      <c r="B3" s="24"/>
      <c r="C3" s="24"/>
      <c r="D3" s="24"/>
      <c r="E3" s="24"/>
      <c r="F3" s="24"/>
    </row>
    <row r="4" spans="1:6" ht="12.75">
      <c r="A4" s="1"/>
      <c r="B4" s="25" t="s">
        <v>3</v>
      </c>
      <c r="C4" s="28" t="s">
        <v>4</v>
      </c>
      <c r="D4" s="29" t="s">
        <v>5</v>
      </c>
      <c r="E4" s="32" t="s">
        <v>6</v>
      </c>
      <c r="F4" s="33"/>
    </row>
    <row r="5" spans="1:6" ht="12.75">
      <c r="A5" s="1"/>
      <c r="B5" s="26"/>
      <c r="C5" s="26" t="s">
        <v>7</v>
      </c>
      <c r="D5" s="30" t="s">
        <v>8</v>
      </c>
      <c r="E5" s="33"/>
      <c r="F5" s="33"/>
    </row>
    <row r="6" spans="1:6" ht="12.75">
      <c r="A6" s="2"/>
      <c r="B6" s="27"/>
      <c r="C6" s="27" t="s">
        <v>9</v>
      </c>
      <c r="D6" s="31" t="s">
        <v>9</v>
      </c>
      <c r="E6" s="3" t="s">
        <v>10</v>
      </c>
      <c r="F6" s="3" t="s">
        <v>11</v>
      </c>
    </row>
    <row r="7" spans="1:6" ht="12.75">
      <c r="A7" s="4" t="s">
        <v>12</v>
      </c>
      <c r="B7" s="5">
        <v>387.43</v>
      </c>
      <c r="C7" s="5">
        <v>396.97</v>
      </c>
      <c r="D7" s="6">
        <v>412.26</v>
      </c>
      <c r="E7" s="5">
        <f>D7-C7</f>
        <v>15.289999999999964</v>
      </c>
      <c r="F7" s="7">
        <f>IF(C7=0,"N/A   ",E7/C7)</f>
        <v>0.03851676449101938</v>
      </c>
    </row>
    <row r="8" spans="1:6" ht="12.75">
      <c r="A8" s="4" t="s">
        <v>13</v>
      </c>
      <c r="B8" s="8">
        <f>39.64-10.09</f>
        <v>29.55</v>
      </c>
      <c r="C8" s="8">
        <f>39.36-7.97</f>
        <v>31.39</v>
      </c>
      <c r="D8" s="9">
        <f>C8</f>
        <v>31.39</v>
      </c>
      <c r="E8" s="8">
        <f>D8-C8</f>
        <v>0</v>
      </c>
      <c r="F8" s="7">
        <f>IF(C8=0,"N/A   ",E8/C8)</f>
        <v>0</v>
      </c>
    </row>
    <row r="9" spans="1:6" ht="12.75">
      <c r="A9" s="4" t="s">
        <v>14</v>
      </c>
      <c r="B9" s="8">
        <v>281.06</v>
      </c>
      <c r="C9" s="8">
        <v>311.08</v>
      </c>
      <c r="D9" s="9">
        <v>340.6</v>
      </c>
      <c r="E9" s="8">
        <f>D9-C9</f>
        <v>29.52000000000004</v>
      </c>
      <c r="F9" s="7">
        <f>IF(C9=0,"N/A   ",E9/C9)</f>
        <v>0.09489520380609502</v>
      </c>
    </row>
    <row r="10" spans="1:6" ht="12.75">
      <c r="A10" s="10" t="s">
        <v>15</v>
      </c>
      <c r="B10" s="11">
        <v>5.91</v>
      </c>
      <c r="C10" s="11">
        <v>5.41</v>
      </c>
      <c r="D10" s="12">
        <v>7.75</v>
      </c>
      <c r="E10" s="11">
        <f>D10-C10</f>
        <v>2.34</v>
      </c>
      <c r="F10" s="13">
        <f>IF(C10=0,"N/A   ",E10/C10)</f>
        <v>0.43253234750462105</v>
      </c>
    </row>
    <row r="11" spans="1:6" ht="13.5" thickBot="1">
      <c r="A11" s="14" t="s">
        <v>16</v>
      </c>
      <c r="B11" s="15">
        <f>SUM(B7:B10)</f>
        <v>703.9499999999999</v>
      </c>
      <c r="C11" s="15">
        <f>SUM(C7:C10)</f>
        <v>744.85</v>
      </c>
      <c r="D11" s="16">
        <f>SUM(D7:D10)</f>
        <v>792</v>
      </c>
      <c r="E11" s="17">
        <f>D11-C11</f>
        <v>47.14999999999998</v>
      </c>
      <c r="F11" s="18">
        <f>IF(C11=0,"N/A   ",E11/C11)</f>
        <v>0.06330133583943072</v>
      </c>
    </row>
    <row r="12" spans="1:6" ht="12.75">
      <c r="A12" s="19" t="s">
        <v>17</v>
      </c>
      <c r="B12" s="20"/>
      <c r="C12" s="20"/>
      <c r="D12" s="21"/>
      <c r="E12" s="22"/>
      <c r="F12" s="22"/>
    </row>
  </sheetData>
  <mergeCells count="7">
    <mergeCell ref="A1:F1"/>
    <mergeCell ref="A2:F2"/>
    <mergeCell ref="A3:F3"/>
    <mergeCell ref="B4:B6"/>
    <mergeCell ref="C4:C6"/>
    <mergeCell ref="D4:D6"/>
    <mergeCell ref="E4:F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2007-01-31T13:37:53Z</cp:lastPrinted>
  <dcterms:created xsi:type="dcterms:W3CDTF">2007-01-30T16:43:00Z</dcterms:created>
  <dcterms:modified xsi:type="dcterms:W3CDTF">2007-01-31T13:37:54Z</dcterms:modified>
  <cp:category/>
  <cp:version/>
  <cp:contentType/>
  <cp:contentStatus/>
</cp:coreProperties>
</file>