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966" windowWidth="8955" windowHeight="4395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<sst xmlns="http://schemas.openxmlformats.org/spreadsheetml/2006/main" count="29" uniqueCount="29">
  <si>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</si>
  <si>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</si>
  <si>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</si>
  <si>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</si>
  <si>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</si>
  <si>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</si>
  <si>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</si>
  <si>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</si>
  <si>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</si>
  <si>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</si>
  <si>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</si>
  <si>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</si>
  <si>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</si>
  <si>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</si>
  <si>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</si>
  <si>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</si>
  <si>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</si>
  <si>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Total, MPS</t>
  </si>
  <si>
    <t xml:space="preserve"> </t>
  </si>
  <si>
    <t>OMA</t>
  </si>
  <si>
    <t>AST</t>
  </si>
  <si>
    <t>CHE</t>
  </si>
  <si>
    <t>DMR</t>
  </si>
  <si>
    <t>DMS</t>
  </si>
  <si>
    <t>PHY</t>
  </si>
  <si>
    <t>FY05</t>
  </si>
  <si>
    <t>FY06</t>
  </si>
  <si>
    <t>FY07</t>
  </si>
  <si>
    <t>FY08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</si>
</sst>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8">
    <font>
      <sz val="10"/>
      <name val="Arial"/>
      <family val="0"/>
    </font>
    <font>
      <sz val="15.75"/>
      <name val="Times New Roman"/>
      <family val="1"/>
    </font>
    <font>
      <sz val="18.7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.5"/>
      <name val="Times New Roman"/>
      <family val="1"/>
    </font>
    <font>
      <sz val="10.75"/>
      <name val="Times New Roman"/>
      <family val="1"/>
    </font>
    <font>
      <sz val="14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MPS Subactivity Funding</a:t>
            </a:r>
            <a:r>
              <a:rPr lang="en-US" cap="none" sz="1850" b="1" i="0" u="none" baseline="0"/>
              <a:t>
</a:t>
            </a:r>
            <a:r>
              <a:rPr lang="en-US" cap="none" sz="1075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0.01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025"/>
          <c:w val="0.9355"/>
          <c:h val="0.77625"/>
        </c:manualLayout>
      </c:layout>
      <c:lineChart>
        <c:grouping val="standard"/>
        <c:varyColors val="0"/>
        <c:ser>
          <c:idx val="2"/>
          <c:order val="0"/>
          <c:tx>
            <c:v>DMR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Data!$L$4:$V$4</c:f>
              <c:numCache>
                <c:ptCount val="11"/>
                <c:pt idx="0">
                  <c:v>178.9</c:v>
                </c:pt>
                <c:pt idx="1">
                  <c:v>186.4</c:v>
                </c:pt>
                <c:pt idx="2">
                  <c:v>190.5</c:v>
                </c:pt>
                <c:pt idx="3">
                  <c:v>209.7</c:v>
                </c:pt>
                <c:pt idx="4">
                  <c:v>219.37</c:v>
                </c:pt>
                <c:pt idx="5">
                  <c:v>241.39</c:v>
                </c:pt>
                <c:pt idx="6">
                  <c:v>250.65</c:v>
                </c:pt>
                <c:pt idx="7">
                  <c:v>240.09</c:v>
                </c:pt>
                <c:pt idx="8">
                  <c:v>242.59</c:v>
                </c:pt>
                <c:pt idx="9">
                  <c:v>257.45</c:v>
                </c:pt>
                <c:pt idx="10">
                  <c:v>282.59</c:v>
                </c:pt>
              </c:numCache>
            </c:numRef>
          </c:val>
          <c:smooth val="0"/>
        </c:ser>
        <c:ser>
          <c:idx val="4"/>
          <c:order val="1"/>
          <c:tx>
            <c:v>PHY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Data!$L$6:$V$6</c:f>
              <c:numCache>
                <c:ptCount val="11"/>
                <c:pt idx="0">
                  <c:v>142.7</c:v>
                </c:pt>
                <c:pt idx="1">
                  <c:v>162.7</c:v>
                </c:pt>
                <c:pt idx="2">
                  <c:v>168.3</c:v>
                </c:pt>
                <c:pt idx="3">
                  <c:v>187.5</c:v>
                </c:pt>
                <c:pt idx="4">
                  <c:v>195.88</c:v>
                </c:pt>
                <c:pt idx="5">
                  <c:v>224.5</c:v>
                </c:pt>
                <c:pt idx="6">
                  <c:v>227.77</c:v>
                </c:pt>
                <c:pt idx="7">
                  <c:v>224.86</c:v>
                </c:pt>
                <c:pt idx="8">
                  <c:v>234.15</c:v>
                </c:pt>
                <c:pt idx="9">
                  <c:v>248.5</c:v>
                </c:pt>
                <c:pt idx="10">
                  <c:v>269.06</c:v>
                </c:pt>
              </c:numCache>
            </c:numRef>
          </c:val>
          <c:smooth val="0"/>
        </c:ser>
        <c:ser>
          <c:idx val="1"/>
          <c:order val="2"/>
          <c:tx>
            <c:v>CHE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Data!$L$3:$V$3</c:f>
              <c:numCache>
                <c:ptCount val="11"/>
                <c:pt idx="0">
                  <c:v>130.1</c:v>
                </c:pt>
                <c:pt idx="1">
                  <c:v>135.3</c:v>
                </c:pt>
                <c:pt idx="2">
                  <c:v>138.6</c:v>
                </c:pt>
                <c:pt idx="3">
                  <c:v>154.3</c:v>
                </c:pt>
                <c:pt idx="4">
                  <c:v>162.82</c:v>
                </c:pt>
                <c:pt idx="5">
                  <c:v>181.61</c:v>
                </c:pt>
                <c:pt idx="6">
                  <c:v>185.12</c:v>
                </c:pt>
                <c:pt idx="7">
                  <c:v>179.26</c:v>
                </c:pt>
                <c:pt idx="8">
                  <c:v>180.7</c:v>
                </c:pt>
                <c:pt idx="9">
                  <c:v>191.1</c:v>
                </c:pt>
                <c:pt idx="10">
                  <c:v>210.54</c:v>
                </c:pt>
              </c:numCache>
            </c:numRef>
          </c:val>
          <c:smooth val="0"/>
        </c:ser>
        <c:ser>
          <c:idx val="0"/>
          <c:order val="3"/>
          <c:tx>
            <c:v>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Data!$L$2:$V$2</c:f>
              <c:numCache>
                <c:ptCount val="11"/>
                <c:pt idx="0">
                  <c:v>113.6</c:v>
                </c:pt>
                <c:pt idx="1">
                  <c:v>118.5</c:v>
                </c:pt>
                <c:pt idx="2">
                  <c:v>122.5</c:v>
                </c:pt>
                <c:pt idx="3">
                  <c:v>148.7</c:v>
                </c:pt>
                <c:pt idx="4">
                  <c:v>165.99</c:v>
                </c:pt>
                <c:pt idx="5">
                  <c:v>187.07</c:v>
                </c:pt>
                <c:pt idx="6">
                  <c:v>196.63</c:v>
                </c:pt>
                <c:pt idx="7">
                  <c:v>195.11</c:v>
                </c:pt>
                <c:pt idx="8">
                  <c:v>199.75</c:v>
                </c:pt>
                <c:pt idx="9">
                  <c:v>215.11</c:v>
                </c:pt>
                <c:pt idx="10">
                  <c:v>232.97</c:v>
                </c:pt>
              </c:numCache>
            </c:numRef>
          </c:val>
          <c:smooth val="0"/>
        </c:ser>
        <c:ser>
          <c:idx val="3"/>
          <c:order val="4"/>
          <c:tx>
            <c:v>DMS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Data!$L$5:$V$5</c:f>
              <c:numCache>
                <c:ptCount val="11"/>
                <c:pt idx="0">
                  <c:v>93.6</c:v>
                </c:pt>
                <c:pt idx="1">
                  <c:v>100.8</c:v>
                </c:pt>
                <c:pt idx="2">
                  <c:v>106</c:v>
                </c:pt>
                <c:pt idx="3">
                  <c:v>121.4</c:v>
                </c:pt>
                <c:pt idx="4">
                  <c:v>151.53</c:v>
                </c:pt>
                <c:pt idx="5">
                  <c:v>178.79</c:v>
                </c:pt>
                <c:pt idx="6">
                  <c:v>200.35</c:v>
                </c:pt>
                <c:pt idx="7">
                  <c:v>200.24</c:v>
                </c:pt>
                <c:pt idx="8">
                  <c:v>199.52</c:v>
                </c:pt>
                <c:pt idx="9">
                  <c:v>205.74</c:v>
                </c:pt>
                <c:pt idx="10">
                  <c:v>223.47</c:v>
                </c:pt>
              </c:numCache>
            </c:numRef>
          </c:val>
          <c:smooth val="0"/>
        </c:ser>
        <c:ser>
          <c:idx val="5"/>
          <c:order val="5"/>
          <c:tx>
            <c:v>OMA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Data!$L$1:$V$1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Data!$L$7:$V$7</c:f>
              <c:numCache>
                <c:ptCount val="11"/>
                <c:pt idx="0">
                  <c:v>28.3</c:v>
                </c:pt>
                <c:pt idx="1">
                  <c:v>29.9</c:v>
                </c:pt>
                <c:pt idx="2">
                  <c:v>29.9</c:v>
                </c:pt>
                <c:pt idx="3">
                  <c:v>32.4</c:v>
                </c:pt>
                <c:pt idx="4">
                  <c:v>24.83</c:v>
                </c:pt>
                <c:pt idx="5">
                  <c:v>27.34</c:v>
                </c:pt>
                <c:pt idx="6">
                  <c:v>31.07</c:v>
                </c:pt>
                <c:pt idx="7">
                  <c:v>29.8</c:v>
                </c:pt>
                <c:pt idx="8">
                  <c:v>29.9</c:v>
                </c:pt>
                <c:pt idx="9">
                  <c:v>32.4</c:v>
                </c:pt>
                <c:pt idx="10">
                  <c:v>34.37</c:v>
                </c:pt>
              </c:numCache>
            </c:numRef>
          </c:val>
          <c:smooth val="0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761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89675"/>
          <c:w val="0.7375"/>
          <c:h val="0.10325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191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="68" zoomScaleNormal="68" workbookViewId="0" topLeftCell="L1">
      <selection activeCell="T2" sqref="T2"/>
    </sheetView>
  </sheetViews>
  <sheetFormatPr defaultColWidth="9.140625" defaultRowHeight="12.75"/>
  <cols>
    <col min="17" max="21" width="9.7109375" style="0" customWidth="1"/>
    <col min="22" max="22" width="9.7109375" style="0" bestFit="1" customWidth="1"/>
  </cols>
  <sheetData>
    <row r="1" spans="1:2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25</v>
      </c>
      <c r="T1" s="1" t="s">
        <v>26</v>
      </c>
      <c r="U1" s="1" t="s">
        <v>27</v>
      </c>
      <c r="V1" s="1" t="s">
        <v>28</v>
      </c>
    </row>
    <row r="2" spans="1:22" ht="12.75">
      <c r="A2" t="s">
        <v>20</v>
      </c>
      <c r="B2" s="2"/>
      <c r="C2" s="2"/>
      <c r="D2" s="2"/>
      <c r="E2" s="2">
        <v>99.6</v>
      </c>
      <c r="F2" s="2">
        <v>112.2</v>
      </c>
      <c r="G2" s="2">
        <v>103.2</v>
      </c>
      <c r="H2" s="2">
        <v>106.3</v>
      </c>
      <c r="I2" s="2">
        <v>102.5</v>
      </c>
      <c r="J2" s="2">
        <v>108.7</v>
      </c>
      <c r="K2" s="2">
        <v>113.5</v>
      </c>
      <c r="L2" s="2">
        <v>113.6</v>
      </c>
      <c r="M2" s="2">
        <v>118.5</v>
      </c>
      <c r="N2" s="2">
        <v>122.5</v>
      </c>
      <c r="O2" s="2">
        <v>148.7</v>
      </c>
      <c r="P2" s="2">
        <v>165.99</v>
      </c>
      <c r="Q2" s="2">
        <v>187.07</v>
      </c>
      <c r="R2" s="2">
        <v>196.63</v>
      </c>
      <c r="S2" s="2">
        <v>195.11</v>
      </c>
      <c r="T2" s="2">
        <v>199.75</v>
      </c>
      <c r="U2" s="2">
        <v>215.11</v>
      </c>
      <c r="V2" s="2">
        <v>232.97</v>
      </c>
    </row>
    <row r="3" spans="1:22" ht="12.75">
      <c r="A3" t="s">
        <v>21</v>
      </c>
      <c r="B3" s="2"/>
      <c r="C3" s="2"/>
      <c r="D3" s="2"/>
      <c r="E3" s="2">
        <v>104.7</v>
      </c>
      <c r="F3" s="2">
        <v>112.1</v>
      </c>
      <c r="G3" s="2">
        <v>112.3</v>
      </c>
      <c r="H3" s="2">
        <v>120.7</v>
      </c>
      <c r="I3" s="2">
        <v>123.1</v>
      </c>
      <c r="J3" s="2">
        <v>127.7</v>
      </c>
      <c r="K3" s="2">
        <v>133.7</v>
      </c>
      <c r="L3" s="2">
        <v>130.1</v>
      </c>
      <c r="M3" s="2">
        <v>135.3</v>
      </c>
      <c r="N3" s="2">
        <v>138.6</v>
      </c>
      <c r="O3" s="2">
        <v>154.3</v>
      </c>
      <c r="P3" s="2">
        <v>162.82</v>
      </c>
      <c r="Q3" s="2">
        <v>181.61</v>
      </c>
      <c r="R3" s="2">
        <v>185.12</v>
      </c>
      <c r="S3" s="2">
        <v>179.26</v>
      </c>
      <c r="T3" s="2">
        <v>180.7</v>
      </c>
      <c r="U3" s="2">
        <v>191.1</v>
      </c>
      <c r="V3" s="2">
        <v>210.54</v>
      </c>
    </row>
    <row r="4" spans="1:22" ht="12.75">
      <c r="A4" t="s">
        <v>22</v>
      </c>
      <c r="B4" s="2"/>
      <c r="C4" s="2"/>
      <c r="D4" s="2"/>
      <c r="E4" s="2">
        <v>134.2</v>
      </c>
      <c r="F4" s="2">
        <v>143.5</v>
      </c>
      <c r="G4" s="2">
        <v>164.5</v>
      </c>
      <c r="H4" s="2">
        <v>175.3</v>
      </c>
      <c r="I4" s="2">
        <v>174.8</v>
      </c>
      <c r="J4" s="2">
        <v>175.1</v>
      </c>
      <c r="K4" s="2">
        <v>185</v>
      </c>
      <c r="L4" s="2">
        <v>178.9</v>
      </c>
      <c r="M4" s="2">
        <v>186.4</v>
      </c>
      <c r="N4" s="2">
        <v>190.5</v>
      </c>
      <c r="O4" s="2">
        <v>209.7</v>
      </c>
      <c r="P4" s="2">
        <v>219.37</v>
      </c>
      <c r="Q4" s="2">
        <v>241.39</v>
      </c>
      <c r="R4" s="2">
        <v>250.65</v>
      </c>
      <c r="S4" s="2">
        <v>240.09</v>
      </c>
      <c r="T4" s="2">
        <v>242.59</v>
      </c>
      <c r="U4" s="2">
        <v>257.45</v>
      </c>
      <c r="V4" s="2">
        <v>282.59</v>
      </c>
    </row>
    <row r="5" spans="1:22" ht="12.75">
      <c r="A5" t="s">
        <v>23</v>
      </c>
      <c r="B5" s="2"/>
      <c r="C5" s="2"/>
      <c r="D5" s="2"/>
      <c r="E5" s="2">
        <v>73.2</v>
      </c>
      <c r="F5" s="2">
        <v>78.4</v>
      </c>
      <c r="G5" s="2">
        <v>77.6</v>
      </c>
      <c r="H5" s="2">
        <v>82.1</v>
      </c>
      <c r="I5" s="2">
        <v>85.3</v>
      </c>
      <c r="J5" s="2">
        <v>87.7</v>
      </c>
      <c r="K5" s="2">
        <v>92.9</v>
      </c>
      <c r="L5" s="2">
        <v>93.6</v>
      </c>
      <c r="M5" s="2">
        <v>100.8</v>
      </c>
      <c r="N5" s="2">
        <v>106</v>
      </c>
      <c r="O5" s="2">
        <v>121.4</v>
      </c>
      <c r="P5" s="2">
        <v>151.53</v>
      </c>
      <c r="Q5" s="2">
        <v>178.79</v>
      </c>
      <c r="R5" s="2">
        <v>200.35</v>
      </c>
      <c r="S5" s="2">
        <v>200.24</v>
      </c>
      <c r="T5" s="2">
        <v>199.52</v>
      </c>
      <c r="U5" s="2">
        <v>205.74</v>
      </c>
      <c r="V5" s="2">
        <v>223.47</v>
      </c>
    </row>
    <row r="6" spans="1:22" ht="12.75">
      <c r="A6" t="s">
        <v>24</v>
      </c>
      <c r="B6" s="2"/>
      <c r="C6" s="2"/>
      <c r="D6" s="2"/>
      <c r="E6" s="2">
        <v>130.1</v>
      </c>
      <c r="F6" s="2">
        <v>138.1</v>
      </c>
      <c r="G6" s="2">
        <v>128.3</v>
      </c>
      <c r="H6" s="2">
        <v>133.5</v>
      </c>
      <c r="I6" s="2">
        <v>130</v>
      </c>
      <c r="J6" s="2">
        <v>131.9</v>
      </c>
      <c r="K6" s="2">
        <v>138.6</v>
      </c>
      <c r="L6" s="2">
        <v>142.7</v>
      </c>
      <c r="M6" s="2">
        <v>162.7</v>
      </c>
      <c r="N6" s="2">
        <v>168.3</v>
      </c>
      <c r="O6" s="2">
        <v>187.5</v>
      </c>
      <c r="P6" s="2">
        <v>195.88</v>
      </c>
      <c r="Q6" s="2">
        <v>224.5</v>
      </c>
      <c r="R6" s="2">
        <v>227.77</v>
      </c>
      <c r="S6" s="2">
        <v>224.86</v>
      </c>
      <c r="T6" s="2">
        <v>234.15</v>
      </c>
      <c r="U6" s="2">
        <v>248.5</v>
      </c>
      <c r="V6" s="2">
        <v>269.06</v>
      </c>
    </row>
    <row r="7" spans="1:22" ht="12.75">
      <c r="A7" t="s">
        <v>19</v>
      </c>
      <c r="B7" s="2"/>
      <c r="C7" s="2"/>
      <c r="D7" s="2"/>
      <c r="E7" s="2" t="s">
        <v>18</v>
      </c>
      <c r="F7" s="2"/>
      <c r="G7" s="2"/>
      <c r="H7" s="2"/>
      <c r="I7" s="2">
        <v>29.5</v>
      </c>
      <c r="J7" s="2">
        <v>29.5</v>
      </c>
      <c r="K7" s="2">
        <v>29.8</v>
      </c>
      <c r="L7" s="2">
        <v>28.3</v>
      </c>
      <c r="M7" s="2">
        <v>29.9</v>
      </c>
      <c r="N7" s="2">
        <v>29.9</v>
      </c>
      <c r="O7" s="2">
        <v>32.4</v>
      </c>
      <c r="P7" s="2">
        <v>24.83</v>
      </c>
      <c r="Q7" s="2">
        <v>27.34</v>
      </c>
      <c r="R7" s="2">
        <v>31.07</v>
      </c>
      <c r="S7" s="2">
        <v>29.8</v>
      </c>
      <c r="T7" s="2">
        <v>29.9</v>
      </c>
      <c r="U7" s="2">
        <v>32.4</v>
      </c>
      <c r="V7" s="2">
        <v>34.37</v>
      </c>
    </row>
    <row r="8" spans="1:22" ht="12.75">
      <c r="A8" t="s">
        <v>17</v>
      </c>
      <c r="B8" s="2">
        <f aca="true" t="shared" si="0" ref="B8:V8">SUM(B2:B7)</f>
        <v>0</v>
      </c>
      <c r="C8" s="2">
        <f t="shared" si="0"/>
        <v>0</v>
      </c>
      <c r="D8" s="2">
        <f t="shared" si="0"/>
        <v>0</v>
      </c>
      <c r="E8" s="2">
        <f t="shared" si="0"/>
        <v>541.8</v>
      </c>
      <c r="F8" s="2">
        <f t="shared" si="0"/>
        <v>584.3000000000001</v>
      </c>
      <c r="G8" s="2">
        <f t="shared" si="0"/>
        <v>585.9000000000001</v>
      </c>
      <c r="H8" s="2">
        <f t="shared" si="0"/>
        <v>617.9</v>
      </c>
      <c r="I8" s="2">
        <f t="shared" si="0"/>
        <v>645.2</v>
      </c>
      <c r="J8" s="2">
        <f t="shared" si="0"/>
        <v>660.6</v>
      </c>
      <c r="K8" s="2">
        <f t="shared" si="0"/>
        <v>693.5</v>
      </c>
      <c r="L8" s="2">
        <f t="shared" si="0"/>
        <v>687.2</v>
      </c>
      <c r="M8" s="2">
        <f t="shared" si="0"/>
        <v>733.6</v>
      </c>
      <c r="N8" s="2">
        <f t="shared" si="0"/>
        <v>755.8000000000001</v>
      </c>
      <c r="O8" s="2">
        <f t="shared" si="0"/>
        <v>854</v>
      </c>
      <c r="P8" s="2">
        <f t="shared" si="0"/>
        <v>920.4200000000001</v>
      </c>
      <c r="Q8" s="2">
        <f t="shared" si="0"/>
        <v>1040.6999999999998</v>
      </c>
      <c r="R8" s="2">
        <f t="shared" si="0"/>
        <v>1091.59</v>
      </c>
      <c r="S8" s="2">
        <f t="shared" si="0"/>
        <v>1069.36</v>
      </c>
      <c r="T8" s="2">
        <f t="shared" si="0"/>
        <v>1086.6100000000001</v>
      </c>
      <c r="U8" s="2">
        <f t="shared" si="0"/>
        <v>1150.3000000000002</v>
      </c>
      <c r="V8" s="2">
        <f t="shared" si="0"/>
        <v>1252.9999999999998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bblue</cp:lastModifiedBy>
  <dcterms:created xsi:type="dcterms:W3CDTF">2002-12-18T20:02:09Z</dcterms:created>
  <dcterms:modified xsi:type="dcterms:W3CDTF">2007-01-30T21:31:41Z</dcterms:modified>
  <cp:category/>
  <cp:version/>
  <cp:contentType/>
  <cp:contentStatus/>
</cp:coreProperties>
</file>