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355" windowWidth="13035" windowHeight="6405" activeTab="0"/>
  </bookViews>
  <sheets>
    <sheet name="OPP by Strategic Goal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<sst xmlns="http://schemas.openxmlformats.org/spreadsheetml/2006/main" count="15" uniqueCount="15">
  <si>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Office of Polar Programs</t>
  </si>
  <si>
    <t>by Strategic Outcome Goal</t>
  </si>
  <si>
    <t>(Dollars in Millions)</t>
  </si>
  <si>
    <t>FY 2006 Actual</t>
  </si>
  <si>
    <t>FY 2007 Request</t>
  </si>
  <si>
    <t>FY 2008
Request</t>
  </si>
  <si>
    <t>Change over
FY 2007 Request</t>
  </si>
  <si>
    <t>Amount</t>
  </si>
  <si>
    <t>Percent</t>
  </si>
  <si>
    <t>Discovery</t>
  </si>
  <si>
    <t>Learning</t>
  </si>
  <si>
    <t>Research Infrastructure</t>
  </si>
  <si>
    <t xml:space="preserve">Stewardship </t>
  </si>
  <si>
    <t>Total, OPP</t>
  </si>
  <si>
    <t>Totals may not add due to rounding.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</si>
</sst>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;\-0.0%;&quot;-&quot;??"/>
    <numFmt numFmtId="166" formatCode="#,##0.00;\-#,##0.00;&quot;-&quot;??"/>
    <numFmt numFmtId="167" formatCode="0.0%"/>
  </numFmts>
  <fonts count="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19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4" xfId="0" applyNumberFormat="1" applyFont="1" applyFill="1" applyBorder="1" applyAlignment="1">
      <alignment/>
    </xf>
    <xf numFmtId="167" fontId="3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 topLeftCell="A1">
      <selection activeCell="I25" sqref="I25"/>
    </sheetView>
  </sheetViews>
  <sheetFormatPr defaultColWidth="9.140625" defaultRowHeight="12.75"/>
  <cols>
    <col min="1" max="1" width="27.140625" style="2" customWidth="1"/>
    <col min="2" max="6" width="9.421875" style="2" customWidth="1"/>
    <col min="7" max="16384" width="9.14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9.5" customHeight="1">
      <c r="A2" s="3" t="s">
        <v>1</v>
      </c>
      <c r="B2" s="3"/>
      <c r="C2" s="3"/>
      <c r="D2" s="3"/>
      <c r="E2" s="3"/>
      <c r="F2" s="3"/>
    </row>
    <row r="3" spans="1:6" ht="15.75" thickBot="1">
      <c r="A3" s="4" t="s">
        <v>2</v>
      </c>
      <c r="B3" s="4"/>
      <c r="C3" s="4"/>
      <c r="D3" s="4"/>
      <c r="E3" s="4"/>
      <c r="F3" s="4"/>
    </row>
    <row r="4" spans="1:6" ht="26.25" customHeight="1">
      <c r="A4" s="5"/>
      <c r="B4" s="6" t="s">
        <v>3</v>
      </c>
      <c r="C4" s="6" t="s">
        <v>4</v>
      </c>
      <c r="D4" s="6" t="s">
        <v>5</v>
      </c>
      <c r="E4" s="7" t="s">
        <v>6</v>
      </c>
      <c r="F4" s="7"/>
    </row>
    <row r="5" spans="1:6" ht="17.25" customHeight="1">
      <c r="A5" s="8"/>
      <c r="B5" s="9"/>
      <c r="C5" s="9"/>
      <c r="D5" s="9"/>
      <c r="E5" s="10" t="s">
        <v>7</v>
      </c>
      <c r="F5" s="10" t="s">
        <v>8</v>
      </c>
    </row>
    <row r="6" spans="1:6" ht="15">
      <c r="A6" s="11" t="s">
        <v>9</v>
      </c>
      <c r="B6" s="12">
        <v>85.463</v>
      </c>
      <c r="C6" s="12">
        <v>92.45</v>
      </c>
      <c r="D6" s="13">
        <v>106.48</v>
      </c>
      <c r="E6" s="13">
        <f>D6-C6</f>
        <v>14.030000000000001</v>
      </c>
      <c r="F6" s="14">
        <f>IF(C6=0,"N/A  ",E6/C6)</f>
        <v>0.15175770686857762</v>
      </c>
    </row>
    <row r="7" spans="1:6" ht="15">
      <c r="A7" s="11" t="s">
        <v>10</v>
      </c>
      <c r="B7" s="15">
        <v>4.63</v>
      </c>
      <c r="C7" s="15">
        <v>6.43</v>
      </c>
      <c r="D7" s="16">
        <v>5.39</v>
      </c>
      <c r="E7" s="17">
        <f>D7-C7</f>
        <v>-1.04</v>
      </c>
      <c r="F7" s="14">
        <f>IF(C7=0,"N/A  ",E7/C7)</f>
        <v>-0.16174183514774496</v>
      </c>
    </row>
    <row r="8" spans="1:6" ht="15">
      <c r="A8" s="11" t="s">
        <v>11</v>
      </c>
      <c r="B8" s="15">
        <v>299.26</v>
      </c>
      <c r="C8" s="15">
        <v>336.93</v>
      </c>
      <c r="D8" s="16">
        <v>350.74</v>
      </c>
      <c r="E8" s="17">
        <f>D8-C8</f>
        <v>13.810000000000002</v>
      </c>
      <c r="F8" s="14">
        <f>IF(C8=0,"N/A  ",E8/C8)</f>
        <v>0.040987742261003775</v>
      </c>
    </row>
    <row r="9" spans="1:6" ht="15">
      <c r="A9" s="8" t="s">
        <v>12</v>
      </c>
      <c r="B9" s="18">
        <v>1.182</v>
      </c>
      <c r="C9" s="18">
        <v>2.29</v>
      </c>
      <c r="D9" s="16">
        <v>2.29</v>
      </c>
      <c r="E9" s="17">
        <f>D9-C9</f>
        <v>0</v>
      </c>
      <c r="F9" s="14">
        <f>IF(C9=0,"N/A  ",E9/C9)</f>
        <v>0</v>
      </c>
    </row>
    <row r="10" spans="1:6" ht="15.75" thickBot="1">
      <c r="A10" s="19" t="s">
        <v>13</v>
      </c>
      <c r="B10" s="20">
        <f>SUM(B6:B9)</f>
        <v>390.53499999999997</v>
      </c>
      <c r="C10" s="21">
        <f>SUM(C6:C9)</f>
        <v>438.1</v>
      </c>
      <c r="D10" s="20">
        <f>SUM(D6:D9)</f>
        <v>464.90000000000003</v>
      </c>
      <c r="E10" s="20">
        <f>D10-C10</f>
        <v>26.80000000000001</v>
      </c>
      <c r="F10" s="22">
        <f>IF(C10=0,"N/A  ",E10/C10)</f>
        <v>0.06117324811686832</v>
      </c>
    </row>
    <row r="11" ht="15">
      <c r="A11" s="11" t="s">
        <v>14</v>
      </c>
    </row>
  </sheetData>
  <mergeCells count="7">
    <mergeCell ref="A1:F1"/>
    <mergeCell ref="A2:F2"/>
    <mergeCell ref="A3:F3"/>
    <mergeCell ref="B4:B5"/>
    <mergeCell ref="C4:C5"/>
    <mergeCell ref="D4:D5"/>
    <mergeCell ref="E4:F4"/>
  </mergeCells>
  <printOptions horizontalCentered="1"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2007-01-30T20:19:48Z</cp:lastPrinted>
  <dcterms:created xsi:type="dcterms:W3CDTF">2007-01-30T20:15:20Z</dcterms:created>
  <dcterms:modified xsi:type="dcterms:W3CDTF">2007-01-30T20:20:07Z</dcterms:modified>
  <cp:category/>
  <cp:version/>
  <cp:contentType/>
  <cp:contentStatus/>
</cp:coreProperties>
</file>