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SF FY09 ARRA by Acct-StratGoal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<sst xmlns="http://schemas.openxmlformats.org/spreadsheetml/2006/main" count="35" uniqueCount="35">
  <si>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National Science Foundation</t>
  </si>
  <si>
    <t>By Account and Strategic Outcome Goal</t>
  </si>
  <si>
    <t>FY 2009 American Recovery and Reinvestment Act Appropriations</t>
  </si>
  <si>
    <t>(Dollars in Millions)</t>
  </si>
  <si>
    <t>NSF Accounts</t>
  </si>
  <si>
    <t>FY 2009
Current
Plan</t>
  </si>
  <si>
    <t>FY 2009 ARRA Estimate</t>
  </si>
  <si>
    <t>Discovery</t>
  </si>
  <si>
    <t>Learning</t>
  </si>
  <si>
    <t>Research Infrastructure</t>
  </si>
  <si>
    <t>Stewardship</t>
  </si>
  <si>
    <t>FY 2009
ARRA
Estimate</t>
  </si>
  <si>
    <t>FY 2008 Total Actual</t>
  </si>
  <si>
    <t>FY 2009 Current Plan</t>
  </si>
  <si>
    <t>BIO</t>
  </si>
  <si>
    <t>CISE</t>
  </si>
  <si>
    <r>
      <t>ENG</t>
    </r>
    <r>
      <rPr>
        <i/>
        <sz val="11"/>
        <rFont val="Times New Roman"/>
        <family val="1"/>
      </rPr>
      <t xml:space="preserve"> (less SBIR/STTR)</t>
    </r>
  </si>
  <si>
    <t xml:space="preserve">   SBIR/STTR</t>
  </si>
  <si>
    <t>GEO</t>
  </si>
  <si>
    <t>MPS</t>
  </si>
  <si>
    <t>SBE</t>
  </si>
  <si>
    <t>OCI</t>
  </si>
  <si>
    <t>OISE</t>
  </si>
  <si>
    <t>OPP</t>
  </si>
  <si>
    <t>IA</t>
  </si>
  <si>
    <t>U.S. Arctic Research Commission</t>
  </si>
  <si>
    <t>Research &amp; Related Activities</t>
  </si>
  <si>
    <t>Education &amp; Human Resources</t>
  </si>
  <si>
    <t>Major Research Equipment &amp; Facilities Construction</t>
  </si>
  <si>
    <t>Agency Operations &amp; Award Management</t>
  </si>
  <si>
    <t>National Science Board</t>
  </si>
  <si>
    <t>Office of Inspector General</t>
  </si>
  <si>
    <t>Total, National Science Foundation</t>
  </si>
  <si>
    <t>Totals may not add due to rounding.</t>
  </si>
  <si>
    <t>FY 2008
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</si>
</sst>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#,##0.00;\-#,##0.00;&quot;-&quot;??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65" fontId="3" fillId="2" borderId="6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8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7" fontId="0" fillId="0" borderId="0" xfId="0" applyNumberFormat="1" applyBorder="1" applyAlignment="1">
      <alignment vertical="top"/>
    </xf>
    <xf numFmtId="167" fontId="0" fillId="0" borderId="18" xfId="0" applyNumberFormat="1" applyBorder="1" applyAlignment="1">
      <alignment vertical="top"/>
    </xf>
    <xf numFmtId="167" fontId="0" fillId="0" borderId="11" xfId="0" applyNumberFormat="1" applyBorder="1" applyAlignment="1">
      <alignment vertical="top"/>
    </xf>
    <xf numFmtId="167" fontId="0" fillId="0" borderId="10" xfId="0" applyNumberFormat="1" applyBorder="1" applyAlignment="1">
      <alignment vertical="top"/>
    </xf>
    <xf numFmtId="167" fontId="0" fillId="0" borderId="7" xfId="0" applyNumberFormat="1" applyBorder="1" applyAlignment="1">
      <alignment vertical="top"/>
    </xf>
    <xf numFmtId="167" fontId="0" fillId="0" borderId="19" xfId="0" applyNumberFormat="1" applyBorder="1" applyAlignment="1">
      <alignment vertical="top"/>
    </xf>
    <xf numFmtId="167" fontId="0" fillId="0" borderId="9" xfId="0" applyNumberFormat="1" applyBorder="1" applyAlignment="1">
      <alignment vertical="top"/>
    </xf>
    <xf numFmtId="167" fontId="0" fillId="0" borderId="1" xfId="0" applyNumberFormat="1" applyBorder="1" applyAlignment="1">
      <alignment vertical="top"/>
    </xf>
    <xf numFmtId="167" fontId="0" fillId="0" borderId="20" xfId="0" applyNumberFormat="1" applyBorder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workbookViewId="0" topLeftCell="A1">
      <selection activeCell="C23" sqref="C23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10.7109375" style="0" customWidth="1"/>
    <col min="4" max="4" width="10.421875" style="0" customWidth="1"/>
    <col min="5" max="5" width="10.57421875" style="0" customWidth="1"/>
    <col min="6" max="6" width="11.140625" style="0" customWidth="1"/>
    <col min="7" max="7" width="14.57421875" style="0" customWidth="1"/>
    <col min="8" max="8" width="12.28125" style="0" customWidth="1"/>
    <col min="9" max="9" width="12.8515625" style="0" customWidth="1"/>
  </cols>
  <sheetData>
    <row r="1" spans="1:9" ht="18.7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8.7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.75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20.25" customHeight="1" thickBot="1">
      <c r="A4" s="51" t="s">
        <v>3</v>
      </c>
      <c r="B4" s="51"/>
      <c r="C4" s="51"/>
      <c r="D4" s="51"/>
      <c r="E4" s="51"/>
      <c r="F4" s="51"/>
      <c r="G4" s="51"/>
      <c r="H4" s="51"/>
      <c r="I4" s="51"/>
    </row>
    <row r="5" spans="1:9" ht="24.75" customHeight="1" thickBot="1">
      <c r="A5" s="52" t="s">
        <v>4</v>
      </c>
      <c r="B5" s="53"/>
      <c r="C5" s="58" t="s">
        <v>34</v>
      </c>
      <c r="D5" s="58" t="s">
        <v>5</v>
      </c>
      <c r="E5" s="61" t="s">
        <v>6</v>
      </c>
      <c r="F5" s="62"/>
      <c r="G5" s="62"/>
      <c r="H5" s="62"/>
      <c r="I5" s="63"/>
    </row>
    <row r="6" spans="1:9" ht="34.5" customHeight="1">
      <c r="A6" s="54"/>
      <c r="B6" s="55"/>
      <c r="C6" s="59"/>
      <c r="D6" s="59"/>
      <c r="E6" s="64" t="s">
        <v>7</v>
      </c>
      <c r="F6" s="64" t="s">
        <v>8</v>
      </c>
      <c r="G6" s="64" t="s">
        <v>9</v>
      </c>
      <c r="H6" s="64" t="s">
        <v>10</v>
      </c>
      <c r="I6" s="58" t="s">
        <v>11</v>
      </c>
    </row>
    <row r="7" spans="1:9" ht="22.5" customHeight="1" thickBot="1">
      <c r="A7" s="56"/>
      <c r="B7" s="57"/>
      <c r="C7" s="60"/>
      <c r="D7" s="60"/>
      <c r="E7" s="65"/>
      <c r="F7" s="65"/>
      <c r="G7" s="65"/>
      <c r="H7" s="65"/>
      <c r="I7" s="60"/>
    </row>
    <row r="8" spans="1:9" ht="14.25">
      <c r="A8" s="1" t="s">
        <v>12</v>
      </c>
      <c r="B8" s="2"/>
      <c r="C8" s="3">
        <v>6084.037978326087</v>
      </c>
      <c r="D8" s="4"/>
      <c r="E8" s="5">
        <v>3290.2366557687765</v>
      </c>
      <c r="F8" s="5">
        <v>848.7381458503838</v>
      </c>
      <c r="G8" s="5">
        <v>1583.7565667069262</v>
      </c>
      <c r="H8" s="5">
        <v>361.30661000000003</v>
      </c>
      <c r="I8" s="4"/>
    </row>
    <row r="9" spans="1:9" ht="14.25">
      <c r="A9" s="6" t="s">
        <v>13</v>
      </c>
      <c r="B9" s="7"/>
      <c r="C9" s="8"/>
      <c r="D9" s="9">
        <v>6490.4</v>
      </c>
      <c r="E9" s="10">
        <v>3509.02</v>
      </c>
      <c r="F9" s="10">
        <v>896.71</v>
      </c>
      <c r="G9" s="10">
        <v>1673.27</v>
      </c>
      <c r="H9" s="10">
        <v>411.4</v>
      </c>
      <c r="I9" s="9">
        <v>3002</v>
      </c>
    </row>
    <row r="10" spans="1:9" ht="15">
      <c r="A10" s="11"/>
      <c r="B10" s="12" t="s">
        <v>14</v>
      </c>
      <c r="C10" s="13">
        <v>615.615192</v>
      </c>
      <c r="D10" s="14">
        <v>655.81</v>
      </c>
      <c r="E10" s="15">
        <v>241.64</v>
      </c>
      <c r="F10" s="15">
        <v>18.36</v>
      </c>
      <c r="G10" s="40">
        <v>0</v>
      </c>
      <c r="H10" s="40">
        <v>0</v>
      </c>
      <c r="I10" s="14">
        <v>260</v>
      </c>
    </row>
    <row r="11" spans="1:9" ht="15">
      <c r="A11" s="11"/>
      <c r="B11" s="12" t="s">
        <v>15</v>
      </c>
      <c r="C11" s="16">
        <v>535.257895</v>
      </c>
      <c r="D11" s="17">
        <v>573.74</v>
      </c>
      <c r="E11" s="15">
        <v>182.18</v>
      </c>
      <c r="F11" s="15">
        <v>20.82</v>
      </c>
      <c r="G11" s="15">
        <v>32</v>
      </c>
      <c r="H11" s="41">
        <v>0</v>
      </c>
      <c r="I11" s="17">
        <v>235</v>
      </c>
    </row>
    <row r="12" spans="1:9" ht="15">
      <c r="A12" s="11"/>
      <c r="B12" s="12" t="s">
        <v>16</v>
      </c>
      <c r="C12" s="16">
        <v>540.4185650000002</v>
      </c>
      <c r="D12" s="17">
        <v>574.13</v>
      </c>
      <c r="E12" s="15">
        <v>180.68</v>
      </c>
      <c r="F12" s="15">
        <v>24.32</v>
      </c>
      <c r="G12" s="15">
        <v>10</v>
      </c>
      <c r="H12" s="41">
        <v>0</v>
      </c>
      <c r="I12" s="17">
        <v>215</v>
      </c>
    </row>
    <row r="13" spans="1:11" s="21" customFormat="1" ht="15">
      <c r="A13" s="11"/>
      <c r="B13" s="12" t="s">
        <v>17</v>
      </c>
      <c r="C13" s="18">
        <v>109.070064</v>
      </c>
      <c r="D13" s="19">
        <v>119.21</v>
      </c>
      <c r="E13" s="20">
        <v>50</v>
      </c>
      <c r="F13" s="40">
        <v>0</v>
      </c>
      <c r="G13" s="40">
        <v>0</v>
      </c>
      <c r="H13" s="41">
        <v>0</v>
      </c>
      <c r="I13" s="19">
        <v>50</v>
      </c>
      <c r="K13" s="22"/>
    </row>
    <row r="14" spans="1:9" ht="15">
      <c r="A14" s="11"/>
      <c r="B14" s="12" t="s">
        <v>18</v>
      </c>
      <c r="C14" s="16">
        <v>757.8722853260864</v>
      </c>
      <c r="D14" s="17">
        <v>807.13</v>
      </c>
      <c r="E14" s="15">
        <v>236.61</v>
      </c>
      <c r="F14" s="15">
        <v>37.54</v>
      </c>
      <c r="G14" s="15">
        <v>72.85</v>
      </c>
      <c r="H14" s="41">
        <v>0</v>
      </c>
      <c r="I14" s="17">
        <v>347</v>
      </c>
    </row>
    <row r="15" spans="1:9" ht="15">
      <c r="A15" s="11"/>
      <c r="B15" s="12" t="s">
        <v>19</v>
      </c>
      <c r="C15" s="16">
        <v>1171.132819</v>
      </c>
      <c r="D15" s="17">
        <v>1255.96</v>
      </c>
      <c r="E15" s="15">
        <v>363.41</v>
      </c>
      <c r="F15" s="15">
        <v>40.04</v>
      </c>
      <c r="G15" s="15">
        <v>86.55</v>
      </c>
      <c r="H15" s="41">
        <v>0</v>
      </c>
      <c r="I15" s="17">
        <v>490</v>
      </c>
    </row>
    <row r="16" spans="1:9" ht="15">
      <c r="A16" s="11"/>
      <c r="B16" s="12" t="s">
        <v>20</v>
      </c>
      <c r="C16" s="16">
        <v>227.86995899999997</v>
      </c>
      <c r="D16" s="17">
        <v>240.3</v>
      </c>
      <c r="E16" s="15">
        <v>78.3</v>
      </c>
      <c r="F16" s="15">
        <v>6.7</v>
      </c>
      <c r="G16" s="40">
        <v>0</v>
      </c>
      <c r="H16" s="41">
        <v>0</v>
      </c>
      <c r="I16" s="17">
        <v>85</v>
      </c>
    </row>
    <row r="17" spans="1:9" ht="15">
      <c r="A17" s="11"/>
      <c r="B17" s="12" t="s">
        <v>21</v>
      </c>
      <c r="C17" s="16">
        <v>185.147598</v>
      </c>
      <c r="D17" s="17">
        <v>199.28</v>
      </c>
      <c r="E17" s="15">
        <v>60.5</v>
      </c>
      <c r="F17" s="15">
        <v>2.5</v>
      </c>
      <c r="G17" s="15">
        <v>17</v>
      </c>
      <c r="H17" s="41">
        <v>0</v>
      </c>
      <c r="I17" s="17">
        <v>80</v>
      </c>
    </row>
    <row r="18" spans="1:9" ht="15">
      <c r="A18" s="11"/>
      <c r="B18" s="12" t="s">
        <v>22</v>
      </c>
      <c r="C18" s="18">
        <v>47.773704</v>
      </c>
      <c r="D18" s="19">
        <v>44.03</v>
      </c>
      <c r="E18" s="15">
        <v>2.5</v>
      </c>
      <c r="F18" s="15">
        <v>11.5</v>
      </c>
      <c r="G18" s="40">
        <v>0</v>
      </c>
      <c r="H18" s="41">
        <v>0</v>
      </c>
      <c r="I18" s="19">
        <v>14</v>
      </c>
    </row>
    <row r="19" spans="1:9" ht="15">
      <c r="A19" s="11"/>
      <c r="B19" s="12" t="s">
        <v>23</v>
      </c>
      <c r="C19" s="16">
        <v>447.128955</v>
      </c>
      <c r="D19" s="17">
        <v>470.67</v>
      </c>
      <c r="E19" s="15">
        <v>151.5</v>
      </c>
      <c r="F19" s="40">
        <v>0</v>
      </c>
      <c r="G19" s="15">
        <v>22.5</v>
      </c>
      <c r="H19" s="41">
        <v>0</v>
      </c>
      <c r="I19" s="17">
        <v>174</v>
      </c>
    </row>
    <row r="20" spans="1:9" ht="15">
      <c r="A20" s="11"/>
      <c r="B20" s="12" t="s">
        <v>24</v>
      </c>
      <c r="C20" s="16">
        <v>214.48421</v>
      </c>
      <c r="D20" s="17">
        <v>241.34</v>
      </c>
      <c r="E20" s="15">
        <v>50</v>
      </c>
      <c r="F20" s="40">
        <v>0</v>
      </c>
      <c r="G20" s="15">
        <v>500</v>
      </c>
      <c r="H20" s="41">
        <v>0</v>
      </c>
      <c r="I20" s="17">
        <v>550</v>
      </c>
    </row>
    <row r="21" spans="1:9" ht="15">
      <c r="A21" s="23"/>
      <c r="B21" s="24" t="s">
        <v>25</v>
      </c>
      <c r="C21" s="16">
        <v>1.47</v>
      </c>
      <c r="D21" s="17">
        <v>1.5</v>
      </c>
      <c r="E21" s="43">
        <v>0</v>
      </c>
      <c r="F21" s="44">
        <v>0</v>
      </c>
      <c r="G21" s="44">
        <v>0</v>
      </c>
      <c r="H21" s="42">
        <v>0</v>
      </c>
      <c r="I21" s="45">
        <v>0</v>
      </c>
    </row>
    <row r="22" spans="1:9" ht="14.25">
      <c r="A22" s="25" t="s">
        <v>26</v>
      </c>
      <c r="B22" s="26"/>
      <c r="C22" s="27">
        <f>ROUNDUP(4853.24124632609,2)</f>
        <v>4853.25</v>
      </c>
      <c r="D22" s="28">
        <v>5183.1</v>
      </c>
      <c r="E22" s="29">
        <v>1597.32</v>
      </c>
      <c r="F22" s="29">
        <v>161.78</v>
      </c>
      <c r="G22" s="29">
        <v>740.9</v>
      </c>
      <c r="H22" s="41">
        <v>0</v>
      </c>
      <c r="I22" s="28">
        <v>2500</v>
      </c>
    </row>
    <row r="23" spans="1:9" ht="14.25">
      <c r="A23" s="25" t="s">
        <v>27</v>
      </c>
      <c r="B23" s="26"/>
      <c r="C23" s="30">
        <v>766.2611710000001</v>
      </c>
      <c r="D23" s="31">
        <v>845.26</v>
      </c>
      <c r="E23" s="47">
        <v>0</v>
      </c>
      <c r="F23" s="29">
        <v>100</v>
      </c>
      <c r="G23" s="40">
        <v>0</v>
      </c>
      <c r="H23" s="41">
        <v>0</v>
      </c>
      <c r="I23" s="31">
        <v>100</v>
      </c>
    </row>
    <row r="24" spans="1:9" ht="14.25">
      <c r="A24" s="25" t="s">
        <v>28</v>
      </c>
      <c r="B24" s="26"/>
      <c r="C24" s="32">
        <v>166.845202</v>
      </c>
      <c r="D24" s="33">
        <v>152.01</v>
      </c>
      <c r="E24" s="47">
        <v>0</v>
      </c>
      <c r="F24" s="40">
        <v>0</v>
      </c>
      <c r="G24" s="29">
        <v>400</v>
      </c>
      <c r="H24" s="41">
        <v>0</v>
      </c>
      <c r="I24" s="33">
        <v>400</v>
      </c>
    </row>
    <row r="25" spans="1:9" ht="14.25">
      <c r="A25" s="25" t="s">
        <v>29</v>
      </c>
      <c r="B25" s="26"/>
      <c r="C25" s="30">
        <v>282.039977</v>
      </c>
      <c r="D25" s="31">
        <v>294</v>
      </c>
      <c r="E25" s="47">
        <v>0</v>
      </c>
      <c r="F25" s="40">
        <v>0</v>
      </c>
      <c r="G25" s="40">
        <v>0</v>
      </c>
      <c r="H25" s="41">
        <v>0</v>
      </c>
      <c r="I25" s="46">
        <v>0</v>
      </c>
    </row>
    <row r="26" spans="1:9" ht="14.25">
      <c r="A26" s="25" t="s">
        <v>30</v>
      </c>
      <c r="B26" s="26"/>
      <c r="C26" s="30">
        <v>3.824938</v>
      </c>
      <c r="D26" s="31">
        <v>4.03</v>
      </c>
      <c r="E26" s="47">
        <v>0</v>
      </c>
      <c r="F26" s="40">
        <v>0</v>
      </c>
      <c r="G26" s="40">
        <v>0</v>
      </c>
      <c r="H26" s="41">
        <v>0</v>
      </c>
      <c r="I26" s="46">
        <v>0</v>
      </c>
    </row>
    <row r="27" spans="1:9" ht="15" thickBot="1">
      <c r="A27" s="25" t="s">
        <v>31</v>
      </c>
      <c r="B27" s="26"/>
      <c r="C27" s="30">
        <v>11.825444</v>
      </c>
      <c r="D27" s="31">
        <v>12</v>
      </c>
      <c r="E27" s="48">
        <v>0</v>
      </c>
      <c r="F27" s="40">
        <v>0</v>
      </c>
      <c r="G27" s="40">
        <v>0</v>
      </c>
      <c r="H27" s="29">
        <v>2</v>
      </c>
      <c r="I27" s="31">
        <v>2</v>
      </c>
    </row>
    <row r="28" spans="1:9" ht="15.75" thickBot="1" thickTop="1">
      <c r="A28" s="34" t="s">
        <v>32</v>
      </c>
      <c r="B28" s="35"/>
      <c r="C28" s="36">
        <v>6084.037978326087</v>
      </c>
      <c r="D28" s="37">
        <v>6490.4</v>
      </c>
      <c r="E28" s="38">
        <v>1597.32</v>
      </c>
      <c r="F28" s="38">
        <v>261.78</v>
      </c>
      <c r="G28" s="38">
        <v>1140.9</v>
      </c>
      <c r="H28" s="38">
        <v>2</v>
      </c>
      <c r="I28" s="37">
        <v>3002</v>
      </c>
    </row>
    <row r="29" spans="1:9" ht="15">
      <c r="A29" s="49" t="s">
        <v>33</v>
      </c>
      <c r="B29" s="39"/>
      <c r="C29" s="39"/>
      <c r="D29" s="39"/>
      <c r="E29" s="39"/>
      <c r="F29" s="39"/>
      <c r="G29" s="39"/>
      <c r="H29" s="39"/>
      <c r="I29" s="39"/>
    </row>
  </sheetData>
  <mergeCells count="13">
    <mergeCell ref="A5:B7"/>
    <mergeCell ref="C5:C7"/>
    <mergeCell ref="D5:D7"/>
    <mergeCell ref="E5:I5"/>
    <mergeCell ref="E6:E7"/>
    <mergeCell ref="F6:F7"/>
    <mergeCell ref="G6:G7"/>
    <mergeCell ref="H6:H7"/>
    <mergeCell ref="I6:I7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&amp;C&amp;"Times New Roman,Regular"ARRA - 4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2009-05-11T18:00:32Z</cp:lastPrinted>
  <dcterms:created xsi:type="dcterms:W3CDTF">2009-05-07T14:57:14Z</dcterms:created>
  <dcterms:modified xsi:type="dcterms:W3CDTF">2009-05-11T18:00:33Z</dcterms:modified>
  <cp:category/>
  <cp:version/>
  <cp:contentType/>
  <cp:contentStatus/>
</cp:coreProperties>
</file>