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760" activeTab="0"/>
  </bookViews>
  <sheets>
    <sheet name="Total Obligations NAIC" sheetId="1" r:id="rId1"/>
  </sheets>
  <definedNames/>
  <calcPr fullCalcOnLoad="1"/>
</workbook>
</file>

<file path=xl/sharedStrings.xml><?xml version="1.0" encoding="utf-8"?>
<sst xmlns="http://schemas.openxmlformats.org/spreadsheetml/2006/main" count="21" uniqueCount="21">
  <si>
    <t>Total Obligations for NAIC</t>
  </si>
  <si>
    <t>(Dollars in Millions)</t>
  </si>
  <si>
    <t>FY 2008</t>
  </si>
  <si>
    <t>FY 2009</t>
  </si>
  <si>
    <t>FY 2010</t>
  </si>
  <si>
    <t>ESTIMATES</t>
  </si>
  <si>
    <t>Actual</t>
  </si>
  <si>
    <t>Plan</t>
  </si>
  <si>
    <t>Request</t>
  </si>
  <si>
    <t>FY 2011</t>
  </si>
  <si>
    <t>FY 2012</t>
  </si>
  <si>
    <t>FY 2013</t>
  </si>
  <si>
    <t>FY 2014</t>
  </si>
  <si>
    <t>FY 2015</t>
  </si>
  <si>
    <t>Operations and Maintenance</t>
  </si>
  <si>
    <t>Astronomical Sciences (MPS)</t>
  </si>
  <si>
    <t>Atmospheric &amp; Geospace Sciences (GEO)</t>
  </si>
  <si>
    <t>ARRA Estimate (MPS)</t>
  </si>
  <si>
    <t>Total, NAIC</t>
  </si>
  <si>
    <t>Totals may not add due to rounding.</t>
  </si>
  <si>
    <t>NOTE:  The Division of Astronomical Sciences (AST) Senior Review recommended that sufficient external financial or personnel contributions be found to operate NAIC with competitive scientific productivity after 2011 with an AST contribution not to exceed half of the expected costs, estimated at $8.0 million in FY 2006.  FY 2011-2015 amounts are extrapolations based on current levels only.  The program solicitation for management and operation of NAIC will identify five-year budget guidance at a significantly reduced level relative to current operations.  AST support for FY 2011–2015 will be based upon the Senior Review recommendation, guidance from a third-party cost review of AST facilities, and a third-party estimate of NAIC’s non-scientific costs.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</si>
</sst>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quot;-&quot;?"/>
  </numFmts>
  <fonts count="6">
    <font>
      <sz val="10"/>
      <name val="Arial"/>
      <family val="0"/>
    </font>
    <font>
      <b/>
      <sz val="11"/>
      <name val="Times New Roman"/>
      <family val="1"/>
    </font>
    <font>
      <sz val="10"/>
      <name val="Times New Roman"/>
      <family val="1"/>
    </font>
    <font>
      <b/>
      <sz val="10"/>
      <name val="Times New Roman"/>
      <family val="1"/>
    </font>
    <font>
      <i/>
      <sz val="10"/>
      <name val="Times New Roman"/>
      <family val="1"/>
    </font>
    <font>
      <sz val="8"/>
      <name val="Times New Roman"/>
      <family val="1"/>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medium"/>
    </border>
    <border>
      <left style="thin"/>
      <right style="thin"/>
      <top style="thin"/>
      <bottom style="medium"/>
    </border>
    <border>
      <left>
        <color indexed="63"/>
      </left>
      <right>
        <color indexed="63"/>
      </right>
      <top>
        <color indexed="63"/>
      </top>
      <bottom style="mediu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164" fontId="2" fillId="0" borderId="0" xfId="0" applyNumberFormat="1" applyFont="1" applyAlignment="1">
      <alignment horizontal="right"/>
    </xf>
    <xf numFmtId="164" fontId="2" fillId="0" borderId="1" xfId="0" applyNumberFormat="1" applyFont="1" applyBorder="1" applyAlignment="1">
      <alignment horizontal="left" wrapText="1"/>
    </xf>
    <xf numFmtId="164" fontId="2" fillId="0" borderId="1" xfId="0" applyNumberFormat="1" applyFont="1" applyBorder="1" applyAlignment="1">
      <alignment horizontal="right" wrapText="1"/>
    </xf>
    <xf numFmtId="164" fontId="2" fillId="0" borderId="2" xfId="0" applyNumberFormat="1" applyFont="1" applyBorder="1" applyAlignment="1">
      <alignment horizontal="right" wrapText="1"/>
    </xf>
    <xf numFmtId="164" fontId="2" fillId="0" borderId="0" xfId="0" applyNumberFormat="1" applyFont="1" applyAlignment="1">
      <alignment horizontal="right" wrapText="1"/>
    </xf>
    <xf numFmtId="164" fontId="2" fillId="0" borderId="3" xfId="0" applyNumberFormat="1" applyFont="1" applyBorder="1" applyAlignment="1">
      <alignment horizontal="left"/>
    </xf>
    <xf numFmtId="164" fontId="2" fillId="0" borderId="3" xfId="0" applyNumberFormat="1" applyFont="1" applyBorder="1" applyAlignment="1">
      <alignment horizontal="right"/>
    </xf>
    <xf numFmtId="164" fontId="2" fillId="0" borderId="4" xfId="0" applyNumberFormat="1" applyFont="1" applyBorder="1" applyAlignment="1">
      <alignment horizontal="right"/>
    </xf>
    <xf numFmtId="164" fontId="2" fillId="0" borderId="0" xfId="0" applyNumberFormat="1" applyFont="1" applyFill="1" applyBorder="1" applyAlignment="1">
      <alignment horizontal="left"/>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4" fontId="4" fillId="0" borderId="0" xfId="0" applyNumberFormat="1" applyFont="1" applyFill="1" applyBorder="1" applyAlignment="1">
      <alignment horizontal="left"/>
    </xf>
    <xf numFmtId="2" fontId="4" fillId="0" borderId="0" xfId="0" applyNumberFormat="1" applyFont="1" applyFill="1" applyBorder="1" applyAlignment="1">
      <alignment horizontal="right"/>
    </xf>
    <xf numFmtId="2" fontId="4" fillId="0" borderId="6" xfId="0" applyNumberFormat="1" applyFont="1" applyFill="1" applyBorder="1" applyAlignment="1">
      <alignment horizontal="right"/>
    </xf>
    <xf numFmtId="164" fontId="4" fillId="0" borderId="0" xfId="0" applyNumberFormat="1" applyFont="1" applyAlignment="1">
      <alignment horizontal="right"/>
    </xf>
    <xf numFmtId="164" fontId="4" fillId="0" borderId="0" xfId="0" applyNumberFormat="1" applyFont="1" applyFill="1" applyBorder="1" applyAlignment="1">
      <alignment horizontal="left" wrapText="1"/>
    </xf>
    <xf numFmtId="2" fontId="2" fillId="0" borderId="0" xfId="0" applyNumberFormat="1" applyFont="1" applyFill="1" applyBorder="1" applyAlignment="1">
      <alignment horizontal="right"/>
    </xf>
    <xf numFmtId="164" fontId="2" fillId="0" borderId="4" xfId="0" applyNumberFormat="1" applyFont="1" applyFill="1" applyBorder="1" applyAlignment="1">
      <alignment horizontal="right"/>
    </xf>
    <xf numFmtId="164" fontId="2" fillId="0" borderId="7" xfId="0" applyNumberFormat="1" applyFont="1" applyBorder="1" applyAlignment="1">
      <alignment horizontal="left" vertical="center"/>
    </xf>
    <xf numFmtId="164" fontId="2" fillId="0" borderId="7" xfId="0" applyNumberFormat="1" applyFont="1" applyBorder="1" applyAlignment="1">
      <alignment horizontal="right" vertical="center"/>
    </xf>
    <xf numFmtId="164" fontId="2" fillId="0" borderId="8" xfId="0" applyNumberFormat="1" applyFont="1" applyBorder="1" applyAlignment="1">
      <alignment horizontal="right" vertical="center"/>
    </xf>
    <xf numFmtId="164" fontId="3" fillId="0" borderId="0" xfId="0" applyNumberFormat="1" applyFont="1" applyAlignment="1">
      <alignment horizontal="right"/>
    </xf>
    <xf numFmtId="164" fontId="5" fillId="0" borderId="0" xfId="0" applyNumberFormat="1" applyFont="1" applyBorder="1" applyAlignment="1">
      <alignment horizontal="left" vertical="top" wrapText="1"/>
    </xf>
    <xf numFmtId="164" fontId="2" fillId="0" borderId="0" xfId="0" applyNumberFormat="1" applyFont="1" applyAlignment="1">
      <alignment horizontal="left"/>
    </xf>
    <xf numFmtId="164" fontId="5" fillId="0" borderId="0" xfId="0" applyNumberFormat="1" applyFont="1" applyBorder="1" applyAlignment="1">
      <alignment horizontal="left" vertical="top" wrapText="1"/>
    </xf>
    <xf numFmtId="164" fontId="1" fillId="0" borderId="0" xfId="0" applyNumberFormat="1" applyFont="1" applyAlignment="1">
      <alignment horizontal="center" vertical="center"/>
    </xf>
    <xf numFmtId="164" fontId="2" fillId="0" borderId="9" xfId="0" applyNumberFormat="1" applyFont="1" applyBorder="1" applyAlignment="1">
      <alignment horizontal="center"/>
    </xf>
    <xf numFmtId="164" fontId="3" fillId="2" borderId="10" xfId="0" applyNumberFormat="1" applyFont="1" applyFill="1" applyBorder="1" applyAlignment="1">
      <alignment horizontal="center" wrapText="1"/>
    </xf>
    <xf numFmtId="164" fontId="3" fillId="2" borderId="1" xfId="0" applyNumberFormat="1" applyFont="1" applyFill="1" applyBorder="1" applyAlignment="1">
      <alignment horizontal="center" wrapText="1"/>
    </xf>
    <xf numFmtId="164" fontId="5" fillId="0" borderId="1" xfId="0" applyNumberFormat="1"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showGridLines="0" tabSelected="1" workbookViewId="0" topLeftCell="A1">
      <selection activeCell="C44" sqref="C44"/>
    </sheetView>
  </sheetViews>
  <sheetFormatPr defaultColWidth="9.140625" defaultRowHeight="12.75"/>
  <cols>
    <col min="1" max="1" width="1.1484375" style="24" customWidth="1"/>
    <col min="2" max="2" width="33.57421875" style="24" customWidth="1"/>
    <col min="3" max="4" width="7.00390625" style="1" bestFit="1" customWidth="1"/>
    <col min="5" max="5" width="7.28125" style="1" bestFit="1" customWidth="1"/>
    <col min="6" max="10" width="7.00390625" style="1" bestFit="1" customWidth="1"/>
    <col min="11" max="16384" width="8.7109375" style="1" customWidth="1"/>
  </cols>
  <sheetData>
    <row r="1" spans="1:10" ht="16.5" customHeight="1">
      <c r="A1" s="26" t="s">
        <v>0</v>
      </c>
      <c r="B1" s="26"/>
      <c r="C1" s="26"/>
      <c r="D1" s="26"/>
      <c r="E1" s="26"/>
      <c r="F1" s="26"/>
      <c r="G1" s="26"/>
      <c r="H1" s="26"/>
      <c r="I1" s="26"/>
      <c r="J1" s="26"/>
    </row>
    <row r="2" spans="1:10" ht="13.5" thickBot="1">
      <c r="A2" s="27" t="s">
        <v>1</v>
      </c>
      <c r="B2" s="27"/>
      <c r="C2" s="27"/>
      <c r="D2" s="27"/>
      <c r="E2" s="27"/>
      <c r="F2" s="27"/>
      <c r="G2" s="27"/>
      <c r="H2" s="27"/>
      <c r="I2" s="27"/>
      <c r="J2" s="27"/>
    </row>
    <row r="3" spans="1:10" s="5" customFormat="1" ht="12.75">
      <c r="A3" s="2"/>
      <c r="B3" s="2"/>
      <c r="C3" s="3" t="s">
        <v>2</v>
      </c>
      <c r="D3" s="3" t="s">
        <v>3</v>
      </c>
      <c r="E3" s="4" t="s">
        <v>4</v>
      </c>
      <c r="F3" s="28" t="s">
        <v>5</v>
      </c>
      <c r="G3" s="29"/>
      <c r="H3" s="29"/>
      <c r="I3" s="29"/>
      <c r="J3" s="29"/>
    </row>
    <row r="4" spans="1:10" ht="12.75">
      <c r="A4" s="6"/>
      <c r="B4" s="6"/>
      <c r="C4" s="7" t="s">
        <v>6</v>
      </c>
      <c r="D4" s="7" t="s">
        <v>7</v>
      </c>
      <c r="E4" s="8" t="s">
        <v>8</v>
      </c>
      <c r="F4" s="7" t="s">
        <v>9</v>
      </c>
      <c r="G4" s="7" t="s">
        <v>10</v>
      </c>
      <c r="H4" s="7" t="s">
        <v>11</v>
      </c>
      <c r="I4" s="7" t="s">
        <v>12</v>
      </c>
      <c r="J4" s="7" t="s">
        <v>13</v>
      </c>
    </row>
    <row r="5" spans="1:10" ht="12.75">
      <c r="A5" s="9" t="s">
        <v>14</v>
      </c>
      <c r="B5" s="9"/>
      <c r="C5" s="10">
        <f aca="true" t="shared" si="0" ref="C5:J5">SUM(C6:C7)</f>
        <v>12.745000000000001</v>
      </c>
      <c r="D5" s="10">
        <f t="shared" si="0"/>
        <v>11.6</v>
      </c>
      <c r="E5" s="11">
        <f t="shared" si="0"/>
        <v>11.4</v>
      </c>
      <c r="F5" s="10">
        <f t="shared" si="0"/>
        <v>7</v>
      </c>
      <c r="G5" s="10">
        <f t="shared" si="0"/>
        <v>7.42</v>
      </c>
      <c r="H5" s="10">
        <f t="shared" si="0"/>
        <v>7.8652</v>
      </c>
      <c r="I5" s="10">
        <f t="shared" si="0"/>
        <v>8.337</v>
      </c>
      <c r="J5" s="10">
        <f t="shared" si="0"/>
        <v>8.837299999999999</v>
      </c>
    </row>
    <row r="6" spans="1:10" s="15" customFormat="1" ht="13.5" customHeight="1">
      <c r="A6" s="12"/>
      <c r="B6" s="12" t="s">
        <v>15</v>
      </c>
      <c r="C6" s="13">
        <v>10.721</v>
      </c>
      <c r="D6" s="13">
        <v>9.6</v>
      </c>
      <c r="E6" s="14">
        <v>8.4</v>
      </c>
      <c r="F6" s="13">
        <v>4</v>
      </c>
      <c r="G6" s="13">
        <v>4.24</v>
      </c>
      <c r="H6" s="13">
        <v>4.4944</v>
      </c>
      <c r="I6" s="13">
        <v>4.764</v>
      </c>
      <c r="J6" s="13">
        <v>5.0499</v>
      </c>
    </row>
    <row r="7" spans="1:10" s="15" customFormat="1" ht="13.5" customHeight="1">
      <c r="A7" s="12"/>
      <c r="B7" s="16" t="s">
        <v>16</v>
      </c>
      <c r="C7" s="13">
        <v>2.024</v>
      </c>
      <c r="D7" s="13">
        <v>2</v>
      </c>
      <c r="E7" s="14">
        <v>3</v>
      </c>
      <c r="F7" s="13">
        <v>3</v>
      </c>
      <c r="G7" s="13">
        <v>3.18</v>
      </c>
      <c r="H7" s="13">
        <v>3.3708</v>
      </c>
      <c r="I7" s="13">
        <v>3.573</v>
      </c>
      <c r="J7" s="13">
        <v>3.7874</v>
      </c>
    </row>
    <row r="8" spans="1:10" s="15" customFormat="1" ht="12.75">
      <c r="A8" s="9" t="s">
        <v>17</v>
      </c>
      <c r="B8" s="16"/>
      <c r="C8" s="10">
        <v>0</v>
      </c>
      <c r="D8" s="17">
        <v>3.1</v>
      </c>
      <c r="E8" s="18">
        <v>0</v>
      </c>
      <c r="F8" s="10">
        <v>0</v>
      </c>
      <c r="G8" s="10">
        <v>0</v>
      </c>
      <c r="H8" s="10">
        <v>0</v>
      </c>
      <c r="I8" s="10">
        <v>0</v>
      </c>
      <c r="J8" s="10">
        <v>0</v>
      </c>
    </row>
    <row r="9" spans="1:10" s="22" customFormat="1" ht="14.25" customHeight="1" thickBot="1">
      <c r="A9" s="19" t="s">
        <v>18</v>
      </c>
      <c r="B9" s="19"/>
      <c r="C9" s="20">
        <f aca="true" t="shared" si="1" ref="C9:J9">C8+C5</f>
        <v>12.745000000000001</v>
      </c>
      <c r="D9" s="20">
        <f t="shared" si="1"/>
        <v>14.7</v>
      </c>
      <c r="E9" s="21">
        <f t="shared" si="1"/>
        <v>11.4</v>
      </c>
      <c r="F9" s="20">
        <f t="shared" si="1"/>
        <v>7</v>
      </c>
      <c r="G9" s="20">
        <f t="shared" si="1"/>
        <v>7.42</v>
      </c>
      <c r="H9" s="20">
        <f t="shared" si="1"/>
        <v>7.8652</v>
      </c>
      <c r="I9" s="20">
        <f t="shared" si="1"/>
        <v>8.337</v>
      </c>
      <c r="J9" s="20">
        <f t="shared" si="1"/>
        <v>8.837299999999999</v>
      </c>
    </row>
    <row r="10" spans="1:10" s="22" customFormat="1" ht="14.25" customHeight="1">
      <c r="A10" s="30" t="s">
        <v>19</v>
      </c>
      <c r="B10" s="30"/>
      <c r="C10" s="30"/>
      <c r="D10" s="30"/>
      <c r="E10" s="30"/>
      <c r="F10" s="30"/>
      <c r="G10" s="30"/>
      <c r="H10" s="30"/>
      <c r="I10" s="30"/>
      <c r="J10" s="30"/>
    </row>
    <row r="11" spans="1:10" ht="12.75" customHeight="1">
      <c r="A11" s="25" t="s">
        <v>20</v>
      </c>
      <c r="B11" s="25"/>
      <c r="C11" s="25"/>
      <c r="D11" s="25"/>
      <c r="E11" s="25"/>
      <c r="F11" s="25"/>
      <c r="G11" s="25"/>
      <c r="H11" s="25"/>
      <c r="I11" s="25"/>
      <c r="J11" s="25"/>
    </row>
    <row r="12" spans="1:10" ht="12.75">
      <c r="A12" s="25"/>
      <c r="B12" s="25"/>
      <c r="C12" s="25"/>
      <c r="D12" s="25"/>
      <c r="E12" s="25"/>
      <c r="F12" s="25"/>
      <c r="G12" s="25"/>
      <c r="H12" s="25"/>
      <c r="I12" s="25"/>
      <c r="J12" s="25"/>
    </row>
    <row r="13" spans="1:10" ht="12.75">
      <c r="A13" s="25"/>
      <c r="B13" s="25"/>
      <c r="C13" s="25"/>
      <c r="D13" s="25"/>
      <c r="E13" s="25"/>
      <c r="F13" s="25"/>
      <c r="G13" s="25"/>
      <c r="H13" s="25"/>
      <c r="I13" s="25"/>
      <c r="J13" s="25"/>
    </row>
    <row r="14" spans="1:10" ht="12.75">
      <c r="A14" s="25"/>
      <c r="B14" s="25"/>
      <c r="C14" s="25"/>
      <c r="D14" s="25"/>
      <c r="E14" s="25"/>
      <c r="F14" s="25"/>
      <c r="G14" s="25"/>
      <c r="H14" s="25"/>
      <c r="I14" s="25"/>
      <c r="J14" s="25"/>
    </row>
    <row r="15" spans="1:10" ht="12.75">
      <c r="A15" s="25"/>
      <c r="B15" s="25"/>
      <c r="C15" s="25"/>
      <c r="D15" s="25"/>
      <c r="E15" s="25"/>
      <c r="F15" s="25"/>
      <c r="G15" s="25"/>
      <c r="H15" s="25"/>
      <c r="I15" s="25"/>
      <c r="J15" s="25"/>
    </row>
    <row r="16" spans="1:10" ht="6.75" customHeight="1">
      <c r="A16" s="25"/>
      <c r="B16" s="25"/>
      <c r="C16" s="25"/>
      <c r="D16" s="25"/>
      <c r="E16" s="25"/>
      <c r="F16" s="25"/>
      <c r="G16" s="25"/>
      <c r="H16" s="25"/>
      <c r="I16" s="25"/>
      <c r="J16" s="25"/>
    </row>
    <row r="17" spans="1:10" ht="12.75">
      <c r="A17" s="23"/>
      <c r="B17" s="23"/>
      <c r="C17" s="23"/>
      <c r="D17" s="23"/>
      <c r="E17" s="23"/>
      <c r="F17" s="23"/>
      <c r="G17" s="23"/>
      <c r="H17" s="23"/>
      <c r="I17" s="23"/>
      <c r="J17" s="23"/>
    </row>
  </sheetData>
  <mergeCells count="5">
    <mergeCell ref="A11:J16"/>
    <mergeCell ref="A1:J1"/>
    <mergeCell ref="A2:J2"/>
    <mergeCell ref="F3:J3"/>
    <mergeCell ref="A10:J10"/>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Chantel Sabus</cp:lastModifiedBy>
  <cp:lastPrinted>2009-05-12T17:03:02Z</cp:lastPrinted>
  <dcterms:created xsi:type="dcterms:W3CDTF">2009-05-12T17:02:28Z</dcterms:created>
  <dcterms:modified xsi:type="dcterms:W3CDTF">2009-05-12T17:35:41Z</dcterms:modified>
  <cp:category/>
  <cp:version/>
  <cp:contentType/>
  <cp:contentStatus/>
</cp:coreProperties>
</file>