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for ARRV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<sst xmlns="http://schemas.openxmlformats.org/spreadsheetml/2006/main" count="26" uniqueCount="26">
  <si>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 Obligations for the ARRV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</si>
  <si>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</si>
  <si>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</si>
  <si>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</si>
  <si>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</si>
  <si>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</si>
  <si>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</si>
  <si>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</si>
  <si>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</si>
  <si>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</si>
  <si>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</si>
  <si>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</si>
  <si>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</si>
  <si>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</si>
  <si>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</si>
  <si>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</si>
  <si>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</si>
  <si>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</si>
  <si>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</si>
  <si>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</si>
  <si>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</si>
  <si>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</si>
  <si>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ARRA Estimate</t>
  </si>
  <si>
    <t>Subtotal, MREFC Obligations</t>
  </si>
  <si>
    <t>Total:  ARRV Obligations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</si>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</sst>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4" fillId="0" borderId="6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43" sqref="A43"/>
    </sheetView>
  </sheetViews>
  <sheetFormatPr defaultColWidth="9.140625" defaultRowHeight="12.75"/>
  <cols>
    <col min="1" max="1" width="25.28125" style="1" customWidth="1"/>
    <col min="2" max="2" width="5.421875" style="1" bestFit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2"/>
      <c r="B3" s="3" t="s">
        <v>2</v>
      </c>
      <c r="C3" s="3" t="s">
        <v>3</v>
      </c>
      <c r="D3" s="4" t="s">
        <v>4</v>
      </c>
      <c r="E3" s="4" t="s">
        <v>5</v>
      </c>
      <c r="F3" s="37" t="s">
        <v>6</v>
      </c>
      <c r="G3" s="38"/>
      <c r="H3" s="38"/>
      <c r="I3" s="38"/>
      <c r="J3" s="38"/>
    </row>
    <row r="4" spans="1:10" ht="12.75">
      <c r="A4" s="5"/>
      <c r="B4" s="6" t="s">
        <v>7</v>
      </c>
      <c r="C4" s="6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8" t="s">
        <v>16</v>
      </c>
      <c r="B5" s="9"/>
      <c r="C5" s="9"/>
      <c r="D5" s="10"/>
      <c r="E5" s="10"/>
      <c r="F5" s="8"/>
      <c r="G5" s="8"/>
      <c r="H5" s="8"/>
      <c r="I5" s="8"/>
      <c r="J5" s="8"/>
    </row>
    <row r="6" spans="1:10" ht="12.75">
      <c r="A6" s="1" t="s">
        <v>17</v>
      </c>
      <c r="B6" s="11">
        <v>2.24</v>
      </c>
      <c r="C6" s="11">
        <v>0</v>
      </c>
      <c r="D6" s="11">
        <v>0</v>
      </c>
      <c r="E6" s="12">
        <v>0</v>
      </c>
      <c r="F6" s="11"/>
      <c r="G6" s="11"/>
      <c r="H6" s="11"/>
      <c r="I6" s="11"/>
      <c r="J6" s="11"/>
    </row>
    <row r="7" spans="1:10" ht="12.75">
      <c r="A7" s="13" t="s">
        <v>18</v>
      </c>
      <c r="B7" s="14">
        <v>0</v>
      </c>
      <c r="C7" s="14">
        <v>0</v>
      </c>
      <c r="D7" s="15">
        <v>0</v>
      </c>
      <c r="E7" s="16">
        <v>0</v>
      </c>
      <c r="F7" s="17">
        <v>0</v>
      </c>
      <c r="G7" s="17">
        <v>0</v>
      </c>
      <c r="H7" s="17">
        <v>0</v>
      </c>
      <c r="I7" s="17">
        <v>4.17</v>
      </c>
      <c r="J7" s="17">
        <v>8.34</v>
      </c>
    </row>
    <row r="8" spans="1:10" s="22" customFormat="1" ht="12.75">
      <c r="A8" s="18" t="s">
        <v>19</v>
      </c>
      <c r="B8" s="19">
        <f aca="true" t="shared" si="0" ref="B8:J8">SUM(B6:B7)</f>
        <v>2.24</v>
      </c>
      <c r="C8" s="19">
        <f t="shared" si="0"/>
        <v>0</v>
      </c>
      <c r="D8" s="19">
        <f t="shared" si="0"/>
        <v>0</v>
      </c>
      <c r="E8" s="20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4.17</v>
      </c>
      <c r="J8" s="21">
        <f t="shared" si="0"/>
        <v>8.34</v>
      </c>
    </row>
    <row r="9" spans="2:10" ht="12.75">
      <c r="B9" s="23"/>
      <c r="C9" s="17"/>
      <c r="D9" s="16"/>
      <c r="E9" s="16"/>
      <c r="F9" s="23"/>
      <c r="G9" s="23"/>
      <c r="H9" s="23"/>
      <c r="I9" s="23"/>
      <c r="J9" s="23"/>
    </row>
    <row r="10" spans="1:10" ht="12.75">
      <c r="A10" s="24" t="s">
        <v>20</v>
      </c>
      <c r="B10" s="25"/>
      <c r="C10" s="26"/>
      <c r="D10" s="27"/>
      <c r="E10" s="27"/>
      <c r="F10" s="25"/>
      <c r="G10" s="25"/>
      <c r="H10" s="25"/>
      <c r="I10" s="25"/>
      <c r="J10" s="25"/>
    </row>
    <row r="11" spans="1:10" ht="12.75">
      <c r="A11" s="13" t="s">
        <v>21</v>
      </c>
      <c r="B11" s="17">
        <v>2.582</v>
      </c>
      <c r="C11" s="17">
        <v>1.481</v>
      </c>
      <c r="D11" s="16">
        <v>7.364</v>
      </c>
      <c r="E11" s="16">
        <v>40</v>
      </c>
      <c r="F11" s="17">
        <v>0</v>
      </c>
      <c r="G11" s="17"/>
      <c r="H11" s="17"/>
      <c r="I11" s="17"/>
      <c r="J11" s="17"/>
    </row>
    <row r="12" spans="1:10" ht="12.75">
      <c r="A12" s="5" t="s">
        <v>22</v>
      </c>
      <c r="B12" s="14">
        <v>0</v>
      </c>
      <c r="C12" s="14">
        <v>0</v>
      </c>
      <c r="D12" s="15">
        <v>148.07</v>
      </c>
      <c r="E12" s="15">
        <v>0</v>
      </c>
      <c r="F12" s="14">
        <v>0</v>
      </c>
      <c r="G12" s="14"/>
      <c r="H12" s="14"/>
      <c r="I12" s="14"/>
      <c r="J12" s="14"/>
    </row>
    <row r="13" spans="1:10" s="31" customFormat="1" ht="17.25" customHeight="1" thickBot="1">
      <c r="A13" s="28" t="s">
        <v>23</v>
      </c>
      <c r="B13" s="29">
        <f aca="true" t="shared" si="1" ref="B13:J13">SUM(B11:B12)</f>
        <v>2.582</v>
      </c>
      <c r="C13" s="29">
        <f t="shared" si="1"/>
        <v>1.481</v>
      </c>
      <c r="D13" s="19">
        <f t="shared" si="1"/>
        <v>155.434</v>
      </c>
      <c r="E13" s="30">
        <f t="shared" si="1"/>
        <v>40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s="22" customFormat="1" ht="18" customHeight="1" thickBot="1" thickTop="1">
      <c r="A14" s="32" t="s">
        <v>24</v>
      </c>
      <c r="B14" s="32">
        <f aca="true" t="shared" si="2" ref="B14:J14">B13+B8</f>
        <v>4.822</v>
      </c>
      <c r="C14" s="32">
        <f t="shared" si="2"/>
        <v>1.481</v>
      </c>
      <c r="D14" s="33">
        <f t="shared" si="2"/>
        <v>155.434</v>
      </c>
      <c r="E14" s="33">
        <f t="shared" si="2"/>
        <v>40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4.17</v>
      </c>
      <c r="J14" s="32">
        <f t="shared" si="2"/>
        <v>8.34</v>
      </c>
    </row>
    <row r="15" ht="12.75">
      <c r="A15" s="34" t="s">
        <v>25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2009-05-12T15:14:12Z</cp:lastPrinted>
  <dcterms:created xsi:type="dcterms:W3CDTF">2009-05-12T14:33:12Z</dcterms:created>
  <dcterms:modified xsi:type="dcterms:W3CDTF">2009-05-12T15:14:13Z</dcterms:modified>
  <cp:category/>
  <cp:version/>
  <cp:contentType/>
  <cp:contentStatus/>
</cp:coreProperties>
</file>