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FY10 Select Major Investment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<sst xmlns="http://schemas.openxmlformats.org/spreadsheetml/2006/main" count="26" uniqueCount="26">
  <si>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FY 2010 Selected Major Investments</t>
  </si>
  <si>
    <t>(Dollars in Millions)</t>
  </si>
  <si>
    <t>FY 2008 Actual</t>
  </si>
  <si>
    <t>FY 2009 Current Plan</t>
  </si>
  <si>
    <t>FY 2009 Recovery Act</t>
  </si>
  <si>
    <t>FY 2010 Request</t>
  </si>
  <si>
    <t>Change over FY</t>
  </si>
  <si>
    <t>Current</t>
  </si>
  <si>
    <t>Recovery</t>
  </si>
  <si>
    <t>2009 Current Plan</t>
  </si>
  <si>
    <t>Plan</t>
  </si>
  <si>
    <t>Act</t>
  </si>
  <si>
    <t>Request</t>
  </si>
  <si>
    <t>Amount</t>
  </si>
  <si>
    <t>Percent</t>
  </si>
  <si>
    <t>Climate Change Science Program (CCSP)</t>
  </si>
  <si>
    <t>Climate Research</t>
  </si>
  <si>
    <t>N/A</t>
  </si>
  <si>
    <t>Cyber-enabled Discovery and Innovation (CDI)</t>
  </si>
  <si>
    <t>Cybersecurity</t>
  </si>
  <si>
    <t>Experimental Program to Stimulate Competitive Research</t>
  </si>
  <si>
    <t>Homeland Security Activities</t>
  </si>
  <si>
    <t>National Nanotechnology Initiative (NNI)</t>
  </si>
  <si>
    <t>Environment, Health, and Safety (EHS)</t>
  </si>
  <si>
    <t>Networking and Information Technology R&amp;D (NITRD)</t>
  </si>
  <si>
    <t>Science and Engineering Beyond Moore's Law (SEBML)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</si>
</sst>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2" fillId="2" borderId="0" applyFill="0">
      <alignment/>
      <protection/>
    </xf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164" fontId="3" fillId="0" borderId="8" xfId="19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9" fontId="2" fillId="0" borderId="0" xfId="19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1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right" wrapText="1"/>
    </xf>
    <xf numFmtId="2" fontId="4" fillId="0" borderId="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164" fontId="4" fillId="0" borderId="0" xfId="19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2" fontId="2" fillId="0" borderId="0" xfId="20" applyNumberFormat="1" applyFont="1" applyFill="1" applyAlignment="1">
      <alignment horizontal="right"/>
      <protection/>
    </xf>
    <xf numFmtId="164" fontId="2" fillId="0" borderId="0" xfId="19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164" fontId="2" fillId="0" borderId="1" xfId="19" applyNumberFormat="1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166" fontId="0" fillId="3" borderId="0" xfId="0" applyNumberFormat="1" applyFill="1" applyBorder="1" applyAlignment="1">
      <alignment vertical="top"/>
    </xf>
    <xf numFmtId="166" fontId="0" fillId="3" borderId="6" xfId="0" applyNumberForma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mes new roma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workbookViewId="0" topLeftCell="A1">
      <selection activeCell="F25" sqref="E25:F25"/>
    </sheetView>
  </sheetViews>
  <sheetFormatPr defaultColWidth="11.421875" defaultRowHeight="12.75"/>
  <cols>
    <col min="1" max="1" width="2.8515625" style="0" customWidth="1"/>
    <col min="2" max="2" width="38.421875" style="0" customWidth="1"/>
    <col min="3" max="3" width="7.140625" style="0" customWidth="1"/>
    <col min="4" max="4" width="7.421875" style="0" customWidth="1"/>
    <col min="5" max="5" width="8.421875" style="0" customWidth="1"/>
    <col min="6" max="8" width="7.7109375" style="0" customWidth="1"/>
  </cols>
  <sheetData>
    <row r="1" spans="1:8" ht="14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thickBot="1">
      <c r="A2" s="2" t="s">
        <v>1</v>
      </c>
      <c r="B2" s="2"/>
      <c r="C2" s="3"/>
      <c r="D2" s="3"/>
      <c r="E2" s="3"/>
      <c r="F2" s="3"/>
      <c r="G2" s="4"/>
      <c r="H2" s="4"/>
    </row>
    <row r="3" spans="1:8" ht="12.75">
      <c r="A3" s="5"/>
      <c r="B3" s="5"/>
      <c r="C3" s="6" t="s">
        <v>2</v>
      </c>
      <c r="D3" s="7" t="s">
        <v>3</v>
      </c>
      <c r="E3" s="6" t="s">
        <v>4</v>
      </c>
      <c r="F3" s="6" t="s">
        <v>5</v>
      </c>
      <c r="G3" s="8" t="s">
        <v>6</v>
      </c>
      <c r="H3" s="9"/>
    </row>
    <row r="4" spans="1:8" ht="12.75">
      <c r="A4" s="10"/>
      <c r="B4" s="10"/>
      <c r="C4" s="11"/>
      <c r="D4" s="12" t="s">
        <v>7</v>
      </c>
      <c r="E4" s="11" t="s">
        <v>8</v>
      </c>
      <c r="F4" s="11">
        <v>2010</v>
      </c>
      <c r="G4" s="13" t="s">
        <v>9</v>
      </c>
      <c r="H4" s="14"/>
    </row>
    <row r="5" spans="1:8" ht="12" customHeight="1">
      <c r="A5" s="15"/>
      <c r="B5" s="15"/>
      <c r="C5" s="16"/>
      <c r="D5" s="17" t="s">
        <v>10</v>
      </c>
      <c r="E5" s="16" t="s">
        <v>11</v>
      </c>
      <c r="F5" s="16" t="s">
        <v>12</v>
      </c>
      <c r="G5" s="18" t="s">
        <v>13</v>
      </c>
      <c r="H5" s="19" t="s">
        <v>14</v>
      </c>
    </row>
    <row r="6" spans="1:8" s="27" customFormat="1" ht="12" customHeight="1">
      <c r="A6" s="20" t="s">
        <v>15</v>
      </c>
      <c r="B6" s="21"/>
      <c r="C6" s="22">
        <v>206.7</v>
      </c>
      <c r="D6" s="23">
        <v>219.57</v>
      </c>
      <c r="E6" s="22">
        <v>95.46</v>
      </c>
      <c r="F6" s="24">
        <v>299.91</v>
      </c>
      <c r="G6" s="25">
        <f aca="true" t="shared" si="0" ref="G6:G15">F6-D6</f>
        <v>80.34000000000003</v>
      </c>
      <c r="H6" s="26">
        <f>G6/D6</f>
        <v>0.3658969804618119</v>
      </c>
    </row>
    <row r="7" spans="1:8" ht="12.75">
      <c r="A7" s="28" t="s">
        <v>16</v>
      </c>
      <c r="B7" s="29"/>
      <c r="C7" s="60">
        <v>0</v>
      </c>
      <c r="D7" s="61">
        <v>0</v>
      </c>
      <c r="E7" s="60">
        <v>0</v>
      </c>
      <c r="F7" s="32">
        <v>197.26</v>
      </c>
      <c r="G7" s="30">
        <f t="shared" si="0"/>
        <v>197.26</v>
      </c>
      <c r="H7" s="33" t="s">
        <v>17</v>
      </c>
    </row>
    <row r="8" spans="1:8" s="35" customFormat="1" ht="12.75">
      <c r="A8" s="34" t="s">
        <v>18</v>
      </c>
      <c r="C8" s="36">
        <v>53.18</v>
      </c>
      <c r="D8" s="31">
        <v>70.94</v>
      </c>
      <c r="E8" s="30">
        <v>6.37</v>
      </c>
      <c r="F8" s="32">
        <v>102.63</v>
      </c>
      <c r="G8" s="30">
        <f t="shared" si="0"/>
        <v>31.689999999999998</v>
      </c>
      <c r="H8" s="37">
        <f aca="true" t="shared" si="1" ref="H8:H15">G8/D8</f>
        <v>0.4467155342542994</v>
      </c>
    </row>
    <row r="9" spans="1:8" s="35" customFormat="1" ht="12.75">
      <c r="A9" s="34" t="s">
        <v>19</v>
      </c>
      <c r="B9" s="38"/>
      <c r="C9" s="36">
        <v>106.9</v>
      </c>
      <c r="D9" s="31">
        <v>116.7</v>
      </c>
      <c r="E9" s="30">
        <v>20</v>
      </c>
      <c r="F9" s="32">
        <v>126.7</v>
      </c>
      <c r="G9" s="30">
        <f t="shared" si="0"/>
        <v>10</v>
      </c>
      <c r="H9" s="37">
        <f t="shared" si="1"/>
        <v>0.0856898029134533</v>
      </c>
    </row>
    <row r="10" spans="1:8" s="35" customFormat="1" ht="12.75">
      <c r="A10" s="34" t="s">
        <v>20</v>
      </c>
      <c r="B10" s="38"/>
      <c r="C10" s="36">
        <v>120</v>
      </c>
      <c r="D10" s="31">
        <v>133</v>
      </c>
      <c r="E10" s="30">
        <v>50</v>
      </c>
      <c r="F10" s="32">
        <v>147.12</v>
      </c>
      <c r="G10" s="30">
        <f t="shared" si="0"/>
        <v>14.120000000000005</v>
      </c>
      <c r="H10" s="37">
        <f t="shared" si="1"/>
        <v>0.10616541353383462</v>
      </c>
    </row>
    <row r="11" spans="1:8" s="35" customFormat="1" ht="12.75">
      <c r="A11" s="34" t="s">
        <v>21</v>
      </c>
      <c r="B11" s="38"/>
      <c r="C11" s="36">
        <v>366.09</v>
      </c>
      <c r="D11" s="31">
        <v>377.23</v>
      </c>
      <c r="E11" s="30">
        <v>29.4</v>
      </c>
      <c r="F11" s="32">
        <v>385.5</v>
      </c>
      <c r="G11" s="30">
        <f t="shared" si="0"/>
        <v>8.269999999999982</v>
      </c>
      <c r="H11" s="37">
        <f t="shared" si="1"/>
        <v>0.021922964769503967</v>
      </c>
    </row>
    <row r="12" spans="1:8" s="35" customFormat="1" ht="12.75">
      <c r="A12" s="39" t="s">
        <v>22</v>
      </c>
      <c r="B12" s="38"/>
      <c r="C12" s="36">
        <v>408.56</v>
      </c>
      <c r="D12" s="31">
        <v>397.18</v>
      </c>
      <c r="E12" s="30">
        <v>107.81</v>
      </c>
      <c r="F12" s="32">
        <v>422.96</v>
      </c>
      <c r="G12" s="30">
        <f t="shared" si="0"/>
        <v>25.779999999999973</v>
      </c>
      <c r="H12" s="37">
        <f t="shared" si="1"/>
        <v>0.06490759856991785</v>
      </c>
    </row>
    <row r="13" spans="2:8" s="35" customFormat="1" ht="12.75">
      <c r="B13" s="38" t="s">
        <v>23</v>
      </c>
      <c r="C13" s="40">
        <v>29.22</v>
      </c>
      <c r="D13" s="41">
        <v>27.91</v>
      </c>
      <c r="E13" s="42">
        <v>2.69</v>
      </c>
      <c r="F13" s="43">
        <v>29.9</v>
      </c>
      <c r="G13" s="42">
        <f t="shared" si="0"/>
        <v>1.9899999999999984</v>
      </c>
      <c r="H13" s="44">
        <f t="shared" si="1"/>
        <v>0.0713006091006807</v>
      </c>
    </row>
    <row r="14" spans="1:8" s="35" customFormat="1" ht="12.75">
      <c r="A14" s="34" t="s">
        <v>24</v>
      </c>
      <c r="B14" s="38"/>
      <c r="C14" s="36">
        <v>946.54</v>
      </c>
      <c r="D14" s="45">
        <v>1004.28</v>
      </c>
      <c r="E14" s="30">
        <v>339.9</v>
      </c>
      <c r="F14" s="46">
        <v>1110.8</v>
      </c>
      <c r="G14" s="47">
        <f t="shared" si="0"/>
        <v>106.51999999999998</v>
      </c>
      <c r="H14" s="48">
        <f t="shared" si="1"/>
        <v>0.10606603736009876</v>
      </c>
    </row>
    <row r="15" spans="1:8" s="35" customFormat="1" ht="13.5" thickBot="1">
      <c r="A15" s="49" t="s">
        <v>25</v>
      </c>
      <c r="B15" s="50"/>
      <c r="C15" s="51">
        <v>8.18</v>
      </c>
      <c r="D15" s="52">
        <v>15.68</v>
      </c>
      <c r="E15" s="53">
        <v>3.98</v>
      </c>
      <c r="F15" s="54">
        <v>46.68</v>
      </c>
      <c r="G15" s="53">
        <f t="shared" si="0"/>
        <v>31</v>
      </c>
      <c r="H15" s="55">
        <f t="shared" si="1"/>
        <v>1.9770408163265307</v>
      </c>
    </row>
    <row r="16" spans="1:9" ht="12.75">
      <c r="A16" s="56"/>
      <c r="B16" s="56"/>
      <c r="C16" s="57"/>
      <c r="D16" s="57"/>
      <c r="E16" s="57"/>
      <c r="F16" s="57"/>
      <c r="G16" s="58"/>
      <c r="H16" s="58"/>
      <c r="I16" s="58"/>
    </row>
    <row r="17" spans="1:9" ht="12.75" customHeight="1">
      <c r="A17" s="56"/>
      <c r="B17" s="56"/>
      <c r="C17" s="57"/>
      <c r="D17" s="57"/>
      <c r="E17" s="57"/>
      <c r="F17" s="57"/>
      <c r="G17" s="58"/>
      <c r="H17" s="58"/>
      <c r="I17" s="58"/>
    </row>
    <row r="18" spans="1:9" ht="12.75">
      <c r="A18" s="59"/>
      <c r="B18" s="59"/>
      <c r="C18" s="57"/>
      <c r="D18" s="57"/>
      <c r="E18" s="57"/>
      <c r="F18" s="57"/>
      <c r="G18" s="58"/>
      <c r="H18" s="58"/>
      <c r="I18" s="58"/>
    </row>
    <row r="19" spans="1:9" ht="12.75">
      <c r="A19" s="59"/>
      <c r="B19" s="59"/>
      <c r="C19" s="57"/>
      <c r="D19" s="57"/>
      <c r="E19" s="57"/>
      <c r="F19" s="57"/>
      <c r="G19" s="58"/>
      <c r="H19" s="58"/>
      <c r="I19" s="58"/>
    </row>
    <row r="20" spans="1:9" ht="12.75">
      <c r="A20" s="59"/>
      <c r="B20" s="59"/>
      <c r="C20" s="57"/>
      <c r="D20" s="57"/>
      <c r="E20" s="57"/>
      <c r="F20" s="57"/>
      <c r="G20" s="58"/>
      <c r="H20" s="58"/>
      <c r="I20" s="58"/>
    </row>
    <row r="21" spans="1:9" ht="15" customHeight="1">
      <c r="A21" s="59"/>
      <c r="B21" s="59"/>
      <c r="C21" s="57"/>
      <c r="D21" s="57"/>
      <c r="E21" s="57"/>
      <c r="F21" s="57"/>
      <c r="G21" s="58"/>
      <c r="H21" s="58"/>
      <c r="I21" s="58"/>
    </row>
    <row r="22" spans="1:9" ht="12.75">
      <c r="A22" s="59"/>
      <c r="B22" s="59"/>
      <c r="C22" s="57"/>
      <c r="D22" s="57"/>
      <c r="E22" s="57"/>
      <c r="F22" s="57"/>
      <c r="G22" s="58"/>
      <c r="H22" s="58"/>
      <c r="I22" s="58"/>
    </row>
    <row r="23" spans="1:9" ht="12.75">
      <c r="A23" s="59"/>
      <c r="B23" s="59"/>
      <c r="C23" s="57"/>
      <c r="D23" s="57"/>
      <c r="E23" s="57"/>
      <c r="F23" s="57"/>
      <c r="G23" s="58"/>
      <c r="H23" s="58"/>
      <c r="I23" s="58"/>
    </row>
    <row r="24" spans="1:9" ht="12.75">
      <c r="A24" s="56"/>
      <c r="B24" s="56"/>
      <c r="C24" s="57"/>
      <c r="D24" s="57"/>
      <c r="E24" s="57"/>
      <c r="F24" s="57"/>
      <c r="G24" s="58"/>
      <c r="H24" s="58"/>
      <c r="I24" s="58"/>
    </row>
    <row r="25" spans="1:9" ht="12.75">
      <c r="A25" s="56"/>
      <c r="B25" s="56"/>
      <c r="C25" s="57"/>
      <c r="D25" s="57"/>
      <c r="E25" s="57"/>
      <c r="F25" s="57"/>
      <c r="G25" s="58"/>
      <c r="H25" s="58"/>
      <c r="I25" s="58"/>
    </row>
    <row r="26" spans="1:9" ht="12.75">
      <c r="A26" s="56"/>
      <c r="B26" s="56"/>
      <c r="C26" s="57"/>
      <c r="D26" s="57"/>
      <c r="E26" s="57"/>
      <c r="F26" s="57"/>
      <c r="G26" s="58"/>
      <c r="H26" s="58"/>
      <c r="I26" s="58"/>
    </row>
    <row r="27" spans="1:9" ht="12.75">
      <c r="A27" s="59"/>
      <c r="B27" s="59"/>
      <c r="C27" s="57"/>
      <c r="D27" s="57"/>
      <c r="E27" s="57"/>
      <c r="F27" s="57"/>
      <c r="G27" s="58"/>
      <c r="H27" s="58"/>
      <c r="I27" s="58"/>
    </row>
    <row r="28" spans="1:9" ht="12.75">
      <c r="A28" s="59"/>
      <c r="B28" s="59"/>
      <c r="C28" s="57"/>
      <c r="D28" s="57"/>
      <c r="E28" s="57"/>
      <c r="F28" s="57"/>
      <c r="G28" s="58"/>
      <c r="H28" s="58"/>
      <c r="I28" s="58"/>
    </row>
    <row r="29" spans="1:9" ht="12.75">
      <c r="A29" s="56"/>
      <c r="B29" s="56"/>
      <c r="C29" s="57"/>
      <c r="D29" s="57"/>
      <c r="E29" s="57"/>
      <c r="F29" s="57"/>
      <c r="G29" s="58"/>
      <c r="H29" s="58"/>
      <c r="I29" s="58"/>
    </row>
    <row r="30" spans="1:9" ht="12.75" customHeight="1">
      <c r="A30" s="56"/>
      <c r="B30" s="56"/>
      <c r="C30" s="57"/>
      <c r="D30" s="57"/>
      <c r="E30" s="57"/>
      <c r="F30" s="57"/>
      <c r="G30" s="58"/>
      <c r="H30" s="58"/>
      <c r="I30" s="58"/>
    </row>
    <row r="31" spans="1:9" ht="12.75">
      <c r="A31" s="59"/>
      <c r="B31" s="59"/>
      <c r="C31" s="57"/>
      <c r="D31" s="57"/>
      <c r="E31" s="57"/>
      <c r="F31" s="57"/>
      <c r="G31" s="58"/>
      <c r="H31" s="58"/>
      <c r="I31" s="58"/>
    </row>
    <row r="32" spans="1:9" ht="12.75">
      <c r="A32" s="59"/>
      <c r="B32" s="59"/>
      <c r="C32" s="57"/>
      <c r="D32" s="57"/>
      <c r="E32" s="57"/>
      <c r="F32" s="57"/>
      <c r="G32" s="58"/>
      <c r="H32" s="58"/>
      <c r="I32" s="58"/>
    </row>
    <row r="33" spans="1:9" ht="12.75">
      <c r="A33" s="59"/>
      <c r="B33" s="59"/>
      <c r="C33" s="57"/>
      <c r="D33" s="57"/>
      <c r="E33" s="57"/>
      <c r="F33" s="57"/>
      <c r="G33" s="58"/>
      <c r="H33" s="58"/>
      <c r="I33" s="58"/>
    </row>
    <row r="34" spans="1:9" ht="12.7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2.75">
      <c r="A35" s="58"/>
      <c r="B35" s="58"/>
      <c r="C35" s="58"/>
      <c r="D35" s="58"/>
      <c r="E35" s="58"/>
      <c r="F35" s="58"/>
      <c r="G35" s="58"/>
      <c r="H35" s="58"/>
      <c r="I35" s="58"/>
    </row>
    <row r="36" ht="12.75">
      <c r="I36" s="58"/>
    </row>
    <row r="37" ht="12.75">
      <c r="I37" s="58"/>
    </row>
  </sheetData>
  <mergeCells count="8">
    <mergeCell ref="A1:H1"/>
    <mergeCell ref="A2:H2"/>
    <mergeCell ref="C3:C5"/>
    <mergeCell ref="D3:D5"/>
    <mergeCell ref="E3:E5"/>
    <mergeCell ref="F3:F5"/>
    <mergeCell ref="G3:H3"/>
    <mergeCell ref="G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2009-05-12T19:42:32Z</dcterms:created>
  <dcterms:modified xsi:type="dcterms:W3CDTF">2009-05-12T19:43:56Z</dcterms:modified>
  <cp:category/>
  <cp:version/>
  <cp:contentType/>
  <cp:contentStatus/>
</cp:coreProperties>
</file>