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7200" windowHeight="337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<sst xmlns="http://schemas.openxmlformats.org/spreadsheetml/2006/main" count="24" uniqueCount="18">
  <si>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</si>
  <si>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</si>
  <si>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</si>
  <si>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</si>
  <si>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</si>
  <si>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</si>
  <si>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</si>
  <si>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</si>
  <si>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</si>
  <si>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Total, DIR</t>
  </si>
  <si>
    <t>FY10</t>
  </si>
  <si>
    <t>FY09 recovery</t>
  </si>
  <si>
    <t>FY09 plan</t>
  </si>
  <si>
    <t>MCB</t>
  </si>
  <si>
    <t>IOS</t>
  </si>
  <si>
    <t>EB</t>
  </si>
  <si>
    <t>BI</t>
  </si>
  <si>
    <t>EF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</si>
</sst>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#,##0.00;\-#,##0.00;&quot;-&quot;??"/>
    <numFmt numFmtId="168" formatCode="\$#,##0"/>
    <numFmt numFmtId="169" formatCode="[$-409]dddd\,\ mmmm\ dd\,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Times New Roman"/>
      <family val="0"/>
    </font>
    <font>
      <sz val="9"/>
      <color indexed="8"/>
      <name val="Times New Roman"/>
      <family val="0"/>
    </font>
    <font>
      <b/>
      <sz val="10.75"/>
      <color indexed="8"/>
      <name val="Times New Roman"/>
      <family val="0"/>
    </font>
    <font>
      <sz val="9.2"/>
      <color indexed="8"/>
      <name val="Times New Roman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2" borderId="1" applyNumberFormat="0" applyAlignment="0" applyProtection="0"/>
    <xf numFmtId="0" fontId="1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11" fillId="2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8" fontId="0" fillId="0" borderId="0" xfId="0" applyNumberFormat="1" applyAlignment="1">
      <alignment/>
    </xf>
    <xf numFmtId="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38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3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BIO Subactivity Funding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(Dollars in Millions)</a:t>
            </a:r>
          </a:p>
        </c:rich>
      </c:tx>
      <c:layout>
        <c:manualLayout>
          <c:xMode val="factor"/>
          <c:yMode val="factor"/>
          <c:x val="-0.039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38"/>
          <c:w val="0.88425"/>
          <c:h val="0.96175"/>
        </c:manualLayout>
      </c:layout>
      <c:lineChart>
        <c:grouping val="standard"/>
        <c:varyColors val="0"/>
        <c:ser>
          <c:idx val="0"/>
          <c:order val="0"/>
          <c:tx>
            <c:v>MCB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(Data!$B$1:$I$1,Data!$L$1:$M$1)</c:f>
              <c:strCache>
                <c:ptCount val="10"/>
                <c:pt idx="0">
                  <c:v>FY01</c:v>
                </c:pt>
                <c:pt idx="1">
                  <c:v>FY02</c:v>
                </c:pt>
                <c:pt idx="2">
                  <c:v>FY03</c:v>
                </c:pt>
                <c:pt idx="3">
                  <c:v>FY04</c:v>
                </c:pt>
                <c:pt idx="4">
                  <c:v>FY05</c:v>
                </c:pt>
                <c:pt idx="5">
                  <c:v>FY06</c:v>
                </c:pt>
                <c:pt idx="6">
                  <c:v>FY07</c:v>
                </c:pt>
                <c:pt idx="7">
                  <c:v>FY08</c:v>
                </c:pt>
                <c:pt idx="8">
                  <c:v>FY09</c:v>
                </c:pt>
                <c:pt idx="9">
                  <c:v>FY10</c:v>
                </c:pt>
              </c:strCache>
            </c:strRef>
          </c:cat>
          <c:val>
            <c:numRef>
              <c:f>(Data!$B$2:$I$2,Data!$L$2:$M$2)</c:f>
              <c:numCache>
                <c:ptCount val="10"/>
                <c:pt idx="0">
                  <c:v>114.13</c:v>
                </c:pt>
                <c:pt idx="1">
                  <c:v>112.17</c:v>
                </c:pt>
                <c:pt idx="2">
                  <c:v>121.89</c:v>
                </c:pt>
                <c:pt idx="3">
                  <c:v>121.42</c:v>
                </c:pt>
                <c:pt idx="4">
                  <c:v>117.74</c:v>
                </c:pt>
                <c:pt idx="5">
                  <c:v>108.46</c:v>
                </c:pt>
                <c:pt idx="6">
                  <c:v>111.5</c:v>
                </c:pt>
                <c:pt idx="7">
                  <c:v>112.28</c:v>
                </c:pt>
                <c:pt idx="8">
                  <c:v>181.26</c:v>
                </c:pt>
                <c:pt idx="9">
                  <c:v>128.83</c:v>
                </c:pt>
              </c:numCache>
            </c:numRef>
          </c:val>
          <c:smooth val="0"/>
        </c:ser>
        <c:ser>
          <c:idx val="1"/>
          <c:order val="1"/>
          <c:tx>
            <c:v>IOS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(Data!$B$1:$I$1,Data!$L$1:$M$1)</c:f>
              <c:strCache>
                <c:ptCount val="10"/>
                <c:pt idx="0">
                  <c:v>FY01</c:v>
                </c:pt>
                <c:pt idx="1">
                  <c:v>FY02</c:v>
                </c:pt>
                <c:pt idx="2">
                  <c:v>FY03</c:v>
                </c:pt>
                <c:pt idx="3">
                  <c:v>FY04</c:v>
                </c:pt>
                <c:pt idx="4">
                  <c:v>FY05</c:v>
                </c:pt>
                <c:pt idx="5">
                  <c:v>FY06</c:v>
                </c:pt>
                <c:pt idx="6">
                  <c:v>FY07</c:v>
                </c:pt>
                <c:pt idx="7">
                  <c:v>FY08</c:v>
                </c:pt>
                <c:pt idx="8">
                  <c:v>FY09</c:v>
                </c:pt>
                <c:pt idx="9">
                  <c:v>FY10</c:v>
                </c:pt>
              </c:strCache>
            </c:strRef>
          </c:cat>
          <c:val>
            <c:numRef>
              <c:f>(Data!$B$3:$I$3,Data!$L$3:$M$3)</c:f>
              <c:numCache>
                <c:ptCount val="10"/>
                <c:pt idx="0">
                  <c:v>161.5</c:v>
                </c:pt>
                <c:pt idx="1">
                  <c:v>175.86</c:v>
                </c:pt>
                <c:pt idx="2">
                  <c:v>191.92</c:v>
                </c:pt>
                <c:pt idx="3">
                  <c:v>196.76</c:v>
                </c:pt>
                <c:pt idx="4">
                  <c:v>197.36</c:v>
                </c:pt>
                <c:pt idx="5">
                  <c:v>201.34</c:v>
                </c:pt>
                <c:pt idx="6">
                  <c:v>202.31</c:v>
                </c:pt>
                <c:pt idx="7">
                  <c:v>200.04</c:v>
                </c:pt>
                <c:pt idx="8">
                  <c:v>271.62</c:v>
                </c:pt>
                <c:pt idx="9">
                  <c:v>221.84</c:v>
                </c:pt>
              </c:numCache>
            </c:numRef>
          </c:val>
          <c:smooth val="0"/>
        </c:ser>
        <c:ser>
          <c:idx val="2"/>
          <c:order val="2"/>
          <c:tx>
            <c:v>EB</c:v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(Data!$B$1:$I$1,Data!$L$1:$M$1)</c:f>
              <c:strCache>
                <c:ptCount val="10"/>
                <c:pt idx="0">
                  <c:v>FY01</c:v>
                </c:pt>
                <c:pt idx="1">
                  <c:v>FY02</c:v>
                </c:pt>
                <c:pt idx="2">
                  <c:v>FY03</c:v>
                </c:pt>
                <c:pt idx="3">
                  <c:v>FY04</c:v>
                </c:pt>
                <c:pt idx="4">
                  <c:v>FY05</c:v>
                </c:pt>
                <c:pt idx="5">
                  <c:v>FY06</c:v>
                </c:pt>
                <c:pt idx="6">
                  <c:v>FY07</c:v>
                </c:pt>
                <c:pt idx="7">
                  <c:v>FY08</c:v>
                </c:pt>
                <c:pt idx="8">
                  <c:v>FY09</c:v>
                </c:pt>
                <c:pt idx="9">
                  <c:v>FY10</c:v>
                </c:pt>
              </c:strCache>
            </c:strRef>
          </c:cat>
          <c:val>
            <c:numRef>
              <c:f>(Data!$B$4:$I$4,Data!$L$4:$M$4)</c:f>
              <c:numCache>
                <c:ptCount val="10"/>
                <c:pt idx="0">
                  <c:v>96.61</c:v>
                </c:pt>
                <c:pt idx="1">
                  <c:v>101.11</c:v>
                </c:pt>
                <c:pt idx="2">
                  <c:v>108.28</c:v>
                </c:pt>
                <c:pt idx="3">
                  <c:v>107.94</c:v>
                </c:pt>
                <c:pt idx="4">
                  <c:v>106.47</c:v>
                </c:pt>
                <c:pt idx="5">
                  <c:v>107.21</c:v>
                </c:pt>
                <c:pt idx="6">
                  <c:v>109.6</c:v>
                </c:pt>
                <c:pt idx="7">
                  <c:v>110.71</c:v>
                </c:pt>
                <c:pt idx="8">
                  <c:v>190.38</c:v>
                </c:pt>
                <c:pt idx="9">
                  <c:v>133.92</c:v>
                </c:pt>
              </c:numCache>
            </c:numRef>
          </c:val>
          <c:smooth val="0"/>
        </c:ser>
        <c:ser>
          <c:idx val="3"/>
          <c:order val="3"/>
          <c:tx>
            <c:v>BI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strRef>
              <c:f>(Data!$B$1:$I$1,Data!$L$1:$M$1)</c:f>
              <c:strCache>
                <c:ptCount val="10"/>
                <c:pt idx="0">
                  <c:v>FY01</c:v>
                </c:pt>
                <c:pt idx="1">
                  <c:v>FY02</c:v>
                </c:pt>
                <c:pt idx="2">
                  <c:v>FY03</c:v>
                </c:pt>
                <c:pt idx="3">
                  <c:v>FY04</c:v>
                </c:pt>
                <c:pt idx="4">
                  <c:v>FY05</c:v>
                </c:pt>
                <c:pt idx="5">
                  <c:v>FY06</c:v>
                </c:pt>
                <c:pt idx="6">
                  <c:v>FY07</c:v>
                </c:pt>
                <c:pt idx="7">
                  <c:v>FY08</c:v>
                </c:pt>
                <c:pt idx="8">
                  <c:v>FY09</c:v>
                </c:pt>
                <c:pt idx="9">
                  <c:v>FY10</c:v>
                </c:pt>
              </c:strCache>
            </c:strRef>
          </c:cat>
          <c:val>
            <c:numRef>
              <c:f>(Data!$B$5:$I$5,Data!$L$5:$M$5)</c:f>
              <c:numCache>
                <c:ptCount val="10"/>
                <c:pt idx="0">
                  <c:v>68.59</c:v>
                </c:pt>
                <c:pt idx="1">
                  <c:v>73.21</c:v>
                </c:pt>
                <c:pt idx="2">
                  <c:v>72.03</c:v>
                </c:pt>
                <c:pt idx="3">
                  <c:v>74.68</c:v>
                </c:pt>
                <c:pt idx="4">
                  <c:v>77.41</c:v>
                </c:pt>
                <c:pt idx="5">
                  <c:v>76.02</c:v>
                </c:pt>
                <c:pt idx="6">
                  <c:v>86.21</c:v>
                </c:pt>
                <c:pt idx="7">
                  <c:v>109.86</c:v>
                </c:pt>
                <c:pt idx="8">
                  <c:v>136.8</c:v>
                </c:pt>
                <c:pt idx="9">
                  <c:v>130.14</c:v>
                </c:pt>
              </c:numCache>
            </c:numRef>
          </c:val>
          <c:smooth val="0"/>
        </c:ser>
        <c:ser>
          <c:idx val="4"/>
          <c:order val="4"/>
          <c:tx>
            <c:v>EF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(Data!$B$1:$I$1,Data!$L$1:$M$1)</c:f>
              <c:strCache>
                <c:ptCount val="10"/>
                <c:pt idx="0">
                  <c:v>FY01</c:v>
                </c:pt>
                <c:pt idx="1">
                  <c:v>FY02</c:v>
                </c:pt>
                <c:pt idx="2">
                  <c:v>FY03</c:v>
                </c:pt>
                <c:pt idx="3">
                  <c:v>FY04</c:v>
                </c:pt>
                <c:pt idx="4">
                  <c:v>FY05</c:v>
                </c:pt>
                <c:pt idx="5">
                  <c:v>FY06</c:v>
                </c:pt>
                <c:pt idx="6">
                  <c:v>FY07</c:v>
                </c:pt>
                <c:pt idx="7">
                  <c:v>FY08</c:v>
                </c:pt>
                <c:pt idx="8">
                  <c:v>FY09</c:v>
                </c:pt>
                <c:pt idx="9">
                  <c:v>FY10</c:v>
                </c:pt>
              </c:strCache>
            </c:strRef>
          </c:cat>
          <c:val>
            <c:numRef>
              <c:f>(Data!$B$6:$I$6,Data!$L$6:$M$6)</c:f>
              <c:numCache>
                <c:ptCount val="10"/>
                <c:pt idx="0">
                  <c:v>45.12</c:v>
                </c:pt>
                <c:pt idx="1">
                  <c:v>47.3</c:v>
                </c:pt>
                <c:pt idx="2">
                  <c:v>76.37</c:v>
                </c:pt>
                <c:pt idx="3">
                  <c:v>86.24</c:v>
                </c:pt>
                <c:pt idx="4">
                  <c:v>77.8</c:v>
                </c:pt>
                <c:pt idx="5">
                  <c:v>87.87</c:v>
                </c:pt>
                <c:pt idx="6">
                  <c:v>98.92</c:v>
                </c:pt>
                <c:pt idx="7">
                  <c:v>82.73</c:v>
                </c:pt>
                <c:pt idx="8">
                  <c:v>135.75</c:v>
                </c:pt>
                <c:pt idx="9">
                  <c:v>118.27</c:v>
                </c:pt>
              </c:numCache>
            </c:numRef>
          </c:val>
          <c:smooth val="0"/>
        </c:ser>
        <c:marker val="1"/>
        <c:axId val="20962617"/>
        <c:axId val="54445826"/>
      </c:lineChart>
      <c:catAx>
        <c:axId val="2096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45826"/>
        <c:crosses val="autoZero"/>
        <c:auto val="1"/>
        <c:lblOffset val="100"/>
        <c:tickLblSkip val="1"/>
        <c:noMultiLvlLbl val="0"/>
      </c:catAx>
      <c:valAx>
        <c:axId val="544458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626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438"/>
          <c:w val="0.0442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 zoomToFit="1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6202025" cy="10220325"/>
    <xdr:graphicFrame>
      <xdr:nvGraphicFramePr>
        <xdr:cNvPr id="1" name="Chart 1"/>
        <xdr:cNvGraphicFramePr/>
      </xdr:nvGraphicFramePr>
      <xdr:xfrm>
        <a:off x="0" y="0"/>
        <a:ext cx="16202025" cy="1022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M28" sqref="M28"/>
    </sheetView>
  </sheetViews>
  <sheetFormatPr defaultColWidth="8.8515625" defaultRowHeight="12.75"/>
  <cols>
    <col min="1" max="3" width="8.8515625" style="0" customWidth="1"/>
    <col min="4" max="7" width="9.28125" style="0" bestFit="1" customWidth="1"/>
    <col min="8" max="8" width="9.421875" style="0" bestFit="1" customWidth="1"/>
    <col min="9" max="10" width="9.28125" style="0" bestFit="1" customWidth="1"/>
    <col min="11" max="12" width="9.28125" style="0" customWidth="1"/>
    <col min="13" max="13" width="9.421875" style="0" bestFit="1" customWidth="1"/>
    <col min="14" max="14" width="10.7109375" style="0" customWidth="1"/>
  </cols>
  <sheetData>
    <row r="1" spans="1:13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12</v>
      </c>
      <c r="K1" s="1" t="s">
        <v>11</v>
      </c>
      <c r="L1" s="1" t="s">
        <v>8</v>
      </c>
      <c r="M1" s="1" t="s">
        <v>10</v>
      </c>
    </row>
    <row r="2" spans="1:14" ht="12.75">
      <c r="A2" s="6" t="s">
        <v>13</v>
      </c>
      <c r="B2" s="3">
        <v>114.13</v>
      </c>
      <c r="C2" s="3">
        <v>112.17</v>
      </c>
      <c r="D2" s="3">
        <v>121.89</v>
      </c>
      <c r="E2" s="3">
        <v>121.42</v>
      </c>
      <c r="F2" s="8">
        <v>117.74</v>
      </c>
      <c r="G2" s="8">
        <v>108.46</v>
      </c>
      <c r="H2" s="9">
        <v>111.5</v>
      </c>
      <c r="I2" s="9">
        <v>112.28</v>
      </c>
      <c r="J2" s="9">
        <v>121.26</v>
      </c>
      <c r="K2" s="9">
        <v>60</v>
      </c>
      <c r="L2" s="9">
        <f aca="true" t="shared" si="0" ref="L2:L7">K2+J2</f>
        <v>181.26</v>
      </c>
      <c r="M2" s="11">
        <v>128.83</v>
      </c>
      <c r="N2" s="6" t="s">
        <v>13</v>
      </c>
    </row>
    <row r="3" spans="1:14" ht="12.75">
      <c r="A3" s="6" t="s">
        <v>14</v>
      </c>
      <c r="B3" s="3">
        <v>161.5</v>
      </c>
      <c r="C3" s="3">
        <v>175.86</v>
      </c>
      <c r="D3" s="3">
        <v>191.92</v>
      </c>
      <c r="E3" s="3">
        <v>196.76</v>
      </c>
      <c r="F3" s="8">
        <v>197.36</v>
      </c>
      <c r="G3" s="8">
        <v>201.34</v>
      </c>
      <c r="H3" s="9">
        <v>202.31</v>
      </c>
      <c r="I3" s="9">
        <v>200.04</v>
      </c>
      <c r="J3" s="9">
        <v>211.62</v>
      </c>
      <c r="K3" s="9">
        <v>60</v>
      </c>
      <c r="L3" s="9">
        <f t="shared" si="0"/>
        <v>271.62</v>
      </c>
      <c r="M3" s="11">
        <v>221.84</v>
      </c>
      <c r="N3" s="6" t="s">
        <v>14</v>
      </c>
    </row>
    <row r="4" spans="1:14" ht="12.75">
      <c r="A4" s="6" t="s">
        <v>15</v>
      </c>
      <c r="B4" s="3">
        <v>96.61</v>
      </c>
      <c r="C4" s="3">
        <v>101.11</v>
      </c>
      <c r="D4" s="3">
        <v>108.28</v>
      </c>
      <c r="E4" s="3">
        <v>107.94</v>
      </c>
      <c r="F4" s="8">
        <v>106.47</v>
      </c>
      <c r="G4" s="8">
        <v>107.21</v>
      </c>
      <c r="H4" s="9">
        <v>109.6</v>
      </c>
      <c r="I4" s="9">
        <v>110.71</v>
      </c>
      <c r="J4" s="9">
        <v>120.38</v>
      </c>
      <c r="K4" s="9">
        <v>70</v>
      </c>
      <c r="L4" s="9">
        <f t="shared" si="0"/>
        <v>190.38</v>
      </c>
      <c r="M4" s="11">
        <v>133.92</v>
      </c>
      <c r="N4" s="6" t="s">
        <v>15</v>
      </c>
    </row>
    <row r="5" spans="1:14" ht="12.75">
      <c r="A5" s="6" t="s">
        <v>16</v>
      </c>
      <c r="B5" s="3">
        <v>68.59</v>
      </c>
      <c r="C5" s="3">
        <v>73.21</v>
      </c>
      <c r="D5" s="3">
        <v>72.03</v>
      </c>
      <c r="E5" s="3">
        <v>74.68</v>
      </c>
      <c r="F5" s="8">
        <v>77.41</v>
      </c>
      <c r="G5" s="8">
        <v>76.02</v>
      </c>
      <c r="H5" s="9">
        <v>86.21</v>
      </c>
      <c r="I5" s="9">
        <v>109.86</v>
      </c>
      <c r="J5" s="9">
        <v>116.8</v>
      </c>
      <c r="K5" s="9">
        <v>20</v>
      </c>
      <c r="L5" s="9">
        <f t="shared" si="0"/>
        <v>136.8</v>
      </c>
      <c r="M5" s="11">
        <v>130.14</v>
      </c>
      <c r="N5" s="6" t="s">
        <v>16</v>
      </c>
    </row>
    <row r="6" spans="1:14" ht="12.75">
      <c r="A6" s="7" t="s">
        <v>17</v>
      </c>
      <c r="B6" s="5">
        <v>45.12</v>
      </c>
      <c r="C6" s="5">
        <v>47.3</v>
      </c>
      <c r="D6" s="5">
        <v>76.37</v>
      </c>
      <c r="E6" s="5">
        <v>86.24</v>
      </c>
      <c r="F6" s="8">
        <v>77.8</v>
      </c>
      <c r="G6" s="8">
        <v>87.87</v>
      </c>
      <c r="H6" s="10">
        <v>98.92</v>
      </c>
      <c r="I6" s="10">
        <v>82.73</v>
      </c>
      <c r="J6" s="10">
        <v>85.75</v>
      </c>
      <c r="K6" s="9">
        <v>50</v>
      </c>
      <c r="L6" s="9">
        <f t="shared" si="0"/>
        <v>135.75</v>
      </c>
      <c r="M6" s="11">
        <v>118.27</v>
      </c>
      <c r="N6" s="7" t="s">
        <v>17</v>
      </c>
    </row>
    <row r="7" spans="1:14" ht="12.75">
      <c r="A7" t="s">
        <v>9</v>
      </c>
      <c r="B7" s="2">
        <f aca="true" t="shared" si="1" ref="B7:K7">SUM(B2:B6)</f>
        <v>485.95000000000005</v>
      </c>
      <c r="C7" s="2">
        <f t="shared" si="1"/>
        <v>509.65000000000003</v>
      </c>
      <c r="D7" s="2">
        <f t="shared" si="1"/>
        <v>570.49</v>
      </c>
      <c r="E7" s="2">
        <f t="shared" si="1"/>
        <v>587.04</v>
      </c>
      <c r="F7" s="4">
        <f t="shared" si="1"/>
        <v>576.78</v>
      </c>
      <c r="G7" s="4">
        <f t="shared" si="1"/>
        <v>580.9</v>
      </c>
      <c r="H7" s="4">
        <f t="shared" si="1"/>
        <v>608.54</v>
      </c>
      <c r="I7" s="4">
        <f t="shared" si="1"/>
        <v>615.62</v>
      </c>
      <c r="J7" s="4">
        <f t="shared" si="1"/>
        <v>655.81</v>
      </c>
      <c r="K7" s="4">
        <f t="shared" si="1"/>
        <v>260</v>
      </c>
      <c r="L7" s="9">
        <f t="shared" si="0"/>
        <v>915.81</v>
      </c>
      <c r="M7" s="4">
        <f>SUM(M2:M6)</f>
        <v>733</v>
      </c>
      <c r="N7" t="s">
        <v>9</v>
      </c>
    </row>
    <row r="10" ht="12.75">
      <c r="F10" s="8"/>
    </row>
    <row r="11" ht="12.75">
      <c r="F11" s="8"/>
    </row>
    <row r="12" ht="12.75">
      <c r="F12" s="8"/>
    </row>
    <row r="13" ht="12.75">
      <c r="F13" s="8"/>
    </row>
    <row r="15" spans="1:5" ht="12.75">
      <c r="A15" s="6"/>
      <c r="B15" s="3"/>
      <c r="C15" s="3"/>
      <c r="D15" s="3"/>
      <c r="E15" s="3"/>
    </row>
    <row r="16" spans="1:5" ht="12.75">
      <c r="A16" s="12"/>
      <c r="B16" s="3"/>
      <c r="C16" s="3"/>
      <c r="D16" s="3"/>
      <c r="E16" s="3"/>
    </row>
    <row r="17" spans="1:5" ht="12.75">
      <c r="A17" s="12"/>
      <c r="B17" s="3"/>
      <c r="C17" s="3"/>
      <c r="D17" s="3"/>
      <c r="E17" s="3"/>
    </row>
    <row r="18" spans="1:5" ht="12.75">
      <c r="A18" s="12"/>
      <c r="B18" s="3"/>
      <c r="C18" s="3"/>
      <c r="D18" s="3"/>
      <c r="E18" s="3"/>
    </row>
    <row r="19" spans="1:5" ht="12.75">
      <c r="A19" s="13"/>
      <c r="B19" s="14"/>
      <c r="C19" s="14"/>
      <c r="D19" s="14"/>
      <c r="E19" s="14"/>
    </row>
    <row r="20" spans="1:5" ht="12.75">
      <c r="A20" s="13"/>
      <c r="B20" s="13"/>
      <c r="C20" s="13"/>
      <c r="D20" s="13"/>
      <c r="E20" s="1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Smith</dc:creator>
  <cp:keywords/>
  <dc:description/>
  <cp:lastModifiedBy>Chantel Sabus</cp:lastModifiedBy>
  <dcterms:created xsi:type="dcterms:W3CDTF">2009-05-11T16:59:49Z</dcterms:created>
  <dcterms:modified xsi:type="dcterms:W3CDTF">2009-05-12T14:17:54Z</dcterms:modified>
  <cp:category/>
  <cp:version/>
  <cp:contentType/>
  <cp:contentStatus/>
</cp:coreProperties>
</file>