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2715" windowWidth="9585" windowHeight="489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<sst xmlns="http://schemas.openxmlformats.org/spreadsheetml/2006/main" count="13" uniqueCount="13">
  <si>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FY03</t>
  </si>
  <si>
    <t>FY04</t>
  </si>
  <si>
    <t>FY05</t>
  </si>
  <si>
    <t>FY06</t>
  </si>
  <si>
    <t>CCF</t>
  </si>
  <si>
    <t>IIS</t>
  </si>
  <si>
    <t>CNS</t>
  </si>
  <si>
    <t>ITR</t>
  </si>
  <si>
    <t>Total, CISE</t>
  </si>
  <si>
    <t>FY07</t>
  </si>
  <si>
    <t>FY08</t>
  </si>
  <si>
    <t>FY09</t>
  </si>
  <si>
    <t>FY10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</si>
</sst>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5"/>
      <name val="Arial"/>
      <family val="0"/>
    </font>
    <font>
      <sz val="12"/>
      <name val="Arial"/>
      <family val="0"/>
    </font>
    <font>
      <sz val="8"/>
      <name val="Arial"/>
      <family val="0"/>
    </font>
    <font>
      <sz val="9.75"/>
      <name val="Times New Roman"/>
      <family val="1"/>
    </font>
    <font>
      <b/>
      <sz val="11"/>
      <name val="Times New Roman"/>
      <family val="1"/>
    </font>
    <font>
      <b/>
      <sz val="10.75"/>
      <name val="Times New Roman"/>
      <family val="1"/>
    </font>
    <font>
      <sz val="9.2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CISE Subactivity Funding</a:t>
            </a:r>
            <a:r>
              <a:rPr lang="en-US" cap="none" sz="1075" b="1" i="0" u="none" baseline="0"/>
              <a:t>  </a:t>
            </a:r>
            <a:r>
              <a:rPr lang="en-US" cap="none" sz="1100" b="1" i="0" u="none" baseline="0"/>
              <a:t>          
</a:t>
            </a:r>
            <a:r>
              <a:rPr lang="en-US" cap="none" sz="925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-0.07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786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CCF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Data!$B$1:$I$1</c:f>
              <c:strCache>
                <c:ptCount val="8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</c:strCache>
            </c:strRef>
          </c:cat>
          <c:val>
            <c:numRef>
              <c:f>Data!$B$2:$I$2</c:f>
              <c:numCache>
                <c:ptCount val="8"/>
                <c:pt idx="0">
                  <c:v>81.15</c:v>
                </c:pt>
                <c:pt idx="1">
                  <c:v>79.59</c:v>
                </c:pt>
                <c:pt idx="2">
                  <c:v>91.29</c:v>
                </c:pt>
                <c:pt idx="3">
                  <c:v>105.46</c:v>
                </c:pt>
                <c:pt idx="4">
                  <c:v>122.76</c:v>
                </c:pt>
                <c:pt idx="5">
                  <c:v>143.63</c:v>
                </c:pt>
                <c:pt idx="6">
                  <c:v>216.56</c:v>
                </c:pt>
                <c:pt idx="7">
                  <c:v>174.83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IIS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Data!$B$1:$I$1</c:f>
              <c:strCache>
                <c:ptCount val="8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</c:strCache>
            </c:strRef>
          </c:cat>
          <c:val>
            <c:numRef>
              <c:f>Data!$B$3:$I$3</c:f>
              <c:numCache>
                <c:ptCount val="8"/>
                <c:pt idx="0">
                  <c:v>82.15</c:v>
                </c:pt>
                <c:pt idx="1">
                  <c:v>80</c:v>
                </c:pt>
                <c:pt idx="2">
                  <c:v>92.31</c:v>
                </c:pt>
                <c:pt idx="3">
                  <c:v>103.62</c:v>
                </c:pt>
                <c:pt idx="4">
                  <c:v>119.25</c:v>
                </c:pt>
                <c:pt idx="5">
                  <c:v>139.33</c:v>
                </c:pt>
                <c:pt idx="6">
                  <c:v>228.27</c:v>
                </c:pt>
                <c:pt idx="7">
                  <c:v>167.56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CNS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Data!$B$1:$I$1</c:f>
              <c:strCache>
                <c:ptCount val="8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</c:strCache>
            </c:strRef>
          </c:cat>
          <c:val>
            <c:numRef>
              <c:f>Data!$B$4:$I$4</c:f>
              <c:numCache>
                <c:ptCount val="8"/>
                <c:pt idx="0">
                  <c:v>117.15</c:v>
                </c:pt>
                <c:pt idx="1">
                  <c:v>115.39</c:v>
                </c:pt>
                <c:pt idx="2">
                  <c:v>132.17</c:v>
                </c:pt>
                <c:pt idx="3">
                  <c:v>141.53</c:v>
                </c:pt>
                <c:pt idx="4">
                  <c:v>162.77</c:v>
                </c:pt>
                <c:pt idx="5">
                  <c:v>174.16</c:v>
                </c:pt>
                <c:pt idx="6">
                  <c:v>301.92</c:v>
                </c:pt>
                <c:pt idx="7">
                  <c:v>209.87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ITR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Data!$B$1:$I$1</c:f>
              <c:strCache>
                <c:ptCount val="8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</c:strCache>
            </c:strRef>
          </c:cat>
          <c:val>
            <c:numRef>
              <c:f>Data!$B$5:$I$5</c:f>
              <c:numCache>
                <c:ptCount val="8"/>
                <c:pt idx="0">
                  <c:v>213.77</c:v>
                </c:pt>
                <c:pt idx="1">
                  <c:v>218.06</c:v>
                </c:pt>
                <c:pt idx="2">
                  <c:v>174.43</c:v>
                </c:pt>
                <c:pt idx="3">
                  <c:v>145.8</c:v>
                </c:pt>
                <c:pt idx="4">
                  <c:v>121.9</c:v>
                </c:pt>
                <c:pt idx="5">
                  <c:v>78.14</c:v>
                </c:pt>
                <c:pt idx="6">
                  <c:v>121.25</c:v>
                </c:pt>
                <c:pt idx="7">
                  <c:v>80.74</c:v>
                </c:pt>
              </c:numCache>
            </c:numRef>
          </c:val>
          <c:smooth val="0"/>
        </c:ser>
        <c:marker val="1"/>
        <c:axId val="17251218"/>
        <c:axId val="21043235"/>
      </c:line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251218"/>
        <c:crossesAt val="1"/>
        <c:crossBetween val="between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1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9</xdr:col>
      <xdr:colOff>333375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0"/>
        <a:ext cx="55530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101" zoomScaleNormal="101" workbookViewId="0" topLeftCell="A1">
      <selection activeCell="H26" sqref="H26"/>
    </sheetView>
  </sheetViews>
  <sheetFormatPr defaultColWidth="9.140625" defaultRowHeight="12.75"/>
  <cols>
    <col min="9" max="9" width="6.7109375" style="0" customWidth="1"/>
  </cols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102" zoomScaleNormal="102" workbookViewId="0" topLeftCell="A1">
      <selection activeCell="D44" sqref="D44"/>
    </sheetView>
  </sheetViews>
  <sheetFormatPr defaultColWidth="9.140625" defaultRowHeight="12.75"/>
  <cols>
    <col min="1" max="1" width="10.421875" style="0" bestFit="1" customWidth="1"/>
  </cols>
  <sheetData>
    <row r="1" spans="1:9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ht="12.75">
      <c r="A2" s="2" t="s">
        <v>4</v>
      </c>
      <c r="B2" s="3">
        <v>81.15</v>
      </c>
      <c r="C2" s="3">
        <v>79.59</v>
      </c>
      <c r="D2" s="3">
        <v>91.29</v>
      </c>
      <c r="E2" s="3">
        <v>105.46</v>
      </c>
      <c r="F2" s="3">
        <v>122.76</v>
      </c>
      <c r="G2" s="3">
        <v>143.63</v>
      </c>
      <c r="H2" s="3">
        <v>216.56</v>
      </c>
      <c r="I2" s="3">
        <v>174.83</v>
      </c>
    </row>
    <row r="3" spans="1:9" ht="12.75">
      <c r="A3" s="2" t="s">
        <v>5</v>
      </c>
      <c r="B3" s="3">
        <v>82.15</v>
      </c>
      <c r="C3" s="3">
        <v>80</v>
      </c>
      <c r="D3" s="6">
        <v>92.31</v>
      </c>
      <c r="E3" s="7">
        <v>103.62</v>
      </c>
      <c r="F3" s="8">
        <v>119.25</v>
      </c>
      <c r="G3" s="9">
        <v>139.33</v>
      </c>
      <c r="H3" s="9">
        <v>228.27</v>
      </c>
      <c r="I3" s="9">
        <v>167.56</v>
      </c>
    </row>
    <row r="4" spans="1:9" ht="12.75">
      <c r="A4" s="4" t="s">
        <v>6</v>
      </c>
      <c r="B4" s="5">
        <v>117.15</v>
      </c>
      <c r="C4" s="5">
        <v>115.39</v>
      </c>
      <c r="D4" s="5">
        <v>132.17</v>
      </c>
      <c r="E4" s="5">
        <v>141.53</v>
      </c>
      <c r="F4" s="5">
        <v>162.77</v>
      </c>
      <c r="G4" s="5">
        <v>174.16</v>
      </c>
      <c r="H4" s="5">
        <v>301.92</v>
      </c>
      <c r="I4" s="5">
        <v>209.87</v>
      </c>
    </row>
    <row r="5" spans="1:9" ht="12.75">
      <c r="A5" s="4" t="s">
        <v>7</v>
      </c>
      <c r="B5" s="5">
        <v>213.77</v>
      </c>
      <c r="C5" s="5">
        <v>218.06</v>
      </c>
      <c r="D5" s="5">
        <v>174.43</v>
      </c>
      <c r="E5" s="5">
        <v>145.8</v>
      </c>
      <c r="F5" s="5">
        <v>121.9</v>
      </c>
      <c r="G5" s="5">
        <v>78.14</v>
      </c>
      <c r="H5" s="5">
        <v>121.25</v>
      </c>
      <c r="I5" s="5">
        <v>80.74</v>
      </c>
    </row>
    <row r="6" spans="1:9" ht="12.75">
      <c r="A6" s="4" t="s">
        <v>8</v>
      </c>
      <c r="B6" s="5">
        <f aca="true" t="shared" si="0" ref="B6:I6">SUM(B2:B5)</f>
        <v>494.22</v>
      </c>
      <c r="C6" s="5">
        <f t="shared" si="0"/>
        <v>493.04</v>
      </c>
      <c r="D6" s="5">
        <f t="shared" si="0"/>
        <v>490.2</v>
      </c>
      <c r="E6" s="5">
        <f t="shared" si="0"/>
        <v>496.41</v>
      </c>
      <c r="F6" s="5">
        <f t="shared" si="0"/>
        <v>526.68</v>
      </c>
      <c r="G6" s="5">
        <f t="shared" si="0"/>
        <v>535.26</v>
      </c>
      <c r="H6" s="10">
        <f t="shared" si="0"/>
        <v>868</v>
      </c>
      <c r="I6" s="10">
        <f t="shared" si="0"/>
        <v>633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pbgreen</cp:lastModifiedBy>
  <dcterms:created xsi:type="dcterms:W3CDTF">2002-12-18T20:02:09Z</dcterms:created>
  <dcterms:modified xsi:type="dcterms:W3CDTF">2009-05-11T15:47:56Z</dcterms:modified>
  <cp:category/>
  <cp:version/>
  <cp:contentType/>
  <cp:contentStatus/>
</cp:coreProperties>
</file>