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7170" activeTab="0"/>
  </bookViews>
  <sheets>
    <sheet name="ECCS Funding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<sst xmlns="http://schemas.openxmlformats.org/spreadsheetml/2006/main" count="23" uniqueCount="22">
  <si>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Electrical, Communications, and Cyber Systems Funding</t>
  </si>
  <si>
    <t>(Dollars in Millions)</t>
  </si>
  <si>
    <t>FY 2009</t>
  </si>
  <si>
    <t>Change Over</t>
  </si>
  <si>
    <t>FY 2008</t>
  </si>
  <si>
    <t>Current</t>
  </si>
  <si>
    <t>ARRA Estimate</t>
  </si>
  <si>
    <t>FY 2010</t>
  </si>
  <si>
    <t>FY 2009 Plan</t>
  </si>
  <si>
    <t>Actual</t>
  </si>
  <si>
    <t>Plan</t>
  </si>
  <si>
    <t>Request</t>
  </si>
  <si>
    <t>Amount</t>
  </si>
  <si>
    <t>Percent</t>
  </si>
  <si>
    <t>Total, ECCS</t>
  </si>
  <si>
    <t>Major Components:</t>
  </si>
  <si>
    <t xml:space="preserve">Research and Education Grants </t>
  </si>
  <si>
    <t>Centers</t>
  </si>
  <si>
    <t>STC: The NanoBiotechnology Center</t>
  </si>
  <si>
    <t>Nanoscale Science and Engineering Centers</t>
  </si>
  <si>
    <t>Facilities</t>
  </si>
  <si>
    <t>National Nanotechnology Infrastructure Network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</si>
</sst>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"/>
    <numFmt numFmtId="166" formatCode="0.0%;\-0.0%;&quot;-&quot;??"/>
    <numFmt numFmtId="167" formatCode="0.000000"/>
    <numFmt numFmtId="168" formatCode="#,##0.000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5" fontId="4" fillId="0" borderId="2" xfId="0" applyNumberFormat="1" applyFont="1" applyBorder="1" applyAlignment="1">
      <alignment/>
    </xf>
    <xf numFmtId="166" fontId="4" fillId="0" borderId="2" xfId="1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6" fontId="3" fillId="0" borderId="0" xfId="19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166" fontId="7" fillId="0" borderId="0" xfId="19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4" xfId="0" applyNumberFormat="1" applyFont="1" applyBorder="1" applyAlignment="1">
      <alignment/>
    </xf>
    <xf numFmtId="164" fontId="7" fillId="0" borderId="4" xfId="0" applyNumberFormat="1" applyFont="1" applyBorder="1" applyAlignment="1">
      <alignment horizontal="right"/>
    </xf>
    <xf numFmtId="166" fontId="7" fillId="0" borderId="4" xfId="19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workbookViewId="0" topLeftCell="A1">
      <selection activeCell="D34" sqref="D34"/>
    </sheetView>
  </sheetViews>
  <sheetFormatPr defaultColWidth="11.421875" defaultRowHeight="12.75"/>
  <cols>
    <col min="1" max="3" width="2.00390625" style="1" customWidth="1"/>
    <col min="4" max="4" width="37.8515625" style="1" customWidth="1"/>
    <col min="5" max="10" width="8.28125" style="1" customWidth="1"/>
    <col min="11" max="16384" width="11.421875" style="1" customWidth="1"/>
  </cols>
  <sheetData>
    <row r="1" spans="1:10" ht="15">
      <c r="A1" s="36" t="s">
        <v>0</v>
      </c>
      <c r="B1" s="36"/>
      <c r="C1" s="36"/>
      <c r="D1" s="36"/>
      <c r="E1" s="36"/>
      <c r="F1" s="36"/>
      <c r="G1" s="36"/>
      <c r="H1" s="36"/>
      <c r="I1" s="37"/>
      <c r="J1" s="37"/>
    </row>
    <row r="2" spans="1:10" ht="15.75" thickBot="1">
      <c r="A2" s="38" t="s">
        <v>1</v>
      </c>
      <c r="B2" s="38"/>
      <c r="C2" s="38"/>
      <c r="D2" s="38"/>
      <c r="E2" s="38"/>
      <c r="F2" s="38"/>
      <c r="G2" s="38"/>
      <c r="H2" s="38"/>
      <c r="I2" s="39"/>
      <c r="J2" s="39"/>
    </row>
    <row r="3" spans="1:10" ht="12.75" customHeight="1">
      <c r="A3" s="2"/>
      <c r="B3" s="2"/>
      <c r="C3" s="2"/>
      <c r="D3" s="2"/>
      <c r="E3" s="3"/>
      <c r="F3" s="3" t="s">
        <v>2</v>
      </c>
      <c r="G3" s="3" t="s">
        <v>2</v>
      </c>
      <c r="H3" s="3"/>
      <c r="I3" s="40" t="s">
        <v>3</v>
      </c>
      <c r="J3" s="40"/>
    </row>
    <row r="4" spans="1:10" ht="12.75" customHeight="1">
      <c r="A4" s="4"/>
      <c r="B4" s="4"/>
      <c r="C4" s="4"/>
      <c r="D4" s="4"/>
      <c r="E4" s="5" t="s">
        <v>4</v>
      </c>
      <c r="F4" s="5" t="s">
        <v>5</v>
      </c>
      <c r="G4" s="41" t="s">
        <v>6</v>
      </c>
      <c r="H4" s="6" t="s">
        <v>7</v>
      </c>
      <c r="I4" s="43" t="s">
        <v>8</v>
      </c>
      <c r="J4" s="43"/>
    </row>
    <row r="5" spans="1:10" ht="12.75" customHeight="1">
      <c r="A5" s="4"/>
      <c r="B5" s="4"/>
      <c r="C5" s="7"/>
      <c r="D5" s="7"/>
      <c r="E5" s="8" t="s">
        <v>9</v>
      </c>
      <c r="F5" s="8" t="s">
        <v>10</v>
      </c>
      <c r="G5" s="42"/>
      <c r="H5" s="8" t="s">
        <v>11</v>
      </c>
      <c r="I5" s="9" t="s">
        <v>12</v>
      </c>
      <c r="J5" s="9" t="s">
        <v>13</v>
      </c>
    </row>
    <row r="6" spans="1:10" ht="15">
      <c r="A6" s="10" t="s">
        <v>14</v>
      </c>
      <c r="B6" s="11"/>
      <c r="C6" s="12"/>
      <c r="D6" s="12"/>
      <c r="E6" s="13">
        <v>83.6</v>
      </c>
      <c r="F6" s="13">
        <v>87.35</v>
      </c>
      <c r="G6" s="13">
        <v>45.84</v>
      </c>
      <c r="H6" s="13">
        <v>95.75</v>
      </c>
      <c r="I6" s="13">
        <f>H6-F6</f>
        <v>8.400000000000006</v>
      </c>
      <c r="J6" s="14">
        <f>IF(F6=0,"N/A  ",I6/F6)</f>
        <v>0.09616485403548948</v>
      </c>
    </row>
    <row r="7" spans="1:8" s="18" customFormat="1" ht="12.75" customHeight="1">
      <c r="A7" s="15" t="s">
        <v>15</v>
      </c>
      <c r="B7" s="16"/>
      <c r="C7" s="16"/>
      <c r="D7" s="16"/>
      <c r="E7" s="17"/>
      <c r="F7" s="17"/>
      <c r="G7" s="17"/>
      <c r="H7" s="17"/>
    </row>
    <row r="8" spans="1:10" s="22" customFormat="1" ht="12.75" customHeight="1">
      <c r="A8" s="19"/>
      <c r="B8" s="15" t="s">
        <v>16</v>
      </c>
      <c r="C8" s="19"/>
      <c r="D8" s="19"/>
      <c r="E8" s="20">
        <v>75.69</v>
      </c>
      <c r="F8" s="20">
        <v>79.46</v>
      </c>
      <c r="G8" s="20">
        <v>41</v>
      </c>
      <c r="H8" s="20">
        <v>90.52</v>
      </c>
      <c r="I8" s="20">
        <f aca="true" t="shared" si="0" ref="I8:I13">H8-F8</f>
        <v>11.060000000000002</v>
      </c>
      <c r="J8" s="21">
        <f aca="true" t="shared" si="1" ref="J8:J13">IF(F8=0,"N/A  ",I8/F8)</f>
        <v>0.13918952932292983</v>
      </c>
    </row>
    <row r="9" spans="1:10" s="22" customFormat="1" ht="12.75" customHeight="1">
      <c r="A9" s="19"/>
      <c r="B9" s="15" t="s">
        <v>17</v>
      </c>
      <c r="C9" s="19"/>
      <c r="D9" s="19"/>
      <c r="E9" s="20">
        <f>SUM(E10)</f>
        <v>3.36</v>
      </c>
      <c r="F9" s="20">
        <f>SUM(F10)</f>
        <v>2.66</v>
      </c>
      <c r="G9" s="20">
        <f>SUM(G10)</f>
        <v>0</v>
      </c>
      <c r="H9" s="20">
        <f>SUM(H10)</f>
        <v>0</v>
      </c>
      <c r="I9" s="20">
        <f t="shared" si="0"/>
        <v>-2.66</v>
      </c>
      <c r="J9" s="21">
        <f t="shared" si="1"/>
        <v>-1</v>
      </c>
    </row>
    <row r="10" spans="3:10" s="15" customFormat="1" ht="12.75" customHeight="1">
      <c r="C10" s="23" t="s">
        <v>18</v>
      </c>
      <c r="E10" s="24">
        <v>3.36</v>
      </c>
      <c r="F10" s="24">
        <v>2.66</v>
      </c>
      <c r="G10" s="20">
        <v>0</v>
      </c>
      <c r="H10" s="20">
        <v>0</v>
      </c>
      <c r="I10" s="24">
        <f t="shared" si="0"/>
        <v>-2.66</v>
      </c>
      <c r="J10" s="25">
        <f t="shared" si="1"/>
        <v>-1</v>
      </c>
    </row>
    <row r="11" spans="3:10" s="15" customFormat="1" ht="12.75" customHeight="1">
      <c r="C11" s="23" t="s">
        <v>19</v>
      </c>
      <c r="E11" s="24">
        <v>3.25</v>
      </c>
      <c r="F11" s="24">
        <v>3.4</v>
      </c>
      <c r="G11" s="20">
        <v>0</v>
      </c>
      <c r="H11" s="24">
        <v>3.4</v>
      </c>
      <c r="I11" s="26">
        <f t="shared" si="0"/>
        <v>0</v>
      </c>
      <c r="J11" s="25">
        <f t="shared" si="1"/>
        <v>0</v>
      </c>
    </row>
    <row r="12" spans="1:10" s="22" customFormat="1" ht="12.75" customHeight="1">
      <c r="A12" s="19"/>
      <c r="B12" s="15" t="s">
        <v>20</v>
      </c>
      <c r="C12" s="19"/>
      <c r="D12" s="19"/>
      <c r="E12" s="20">
        <f>SUM(E13)</f>
        <v>4.55</v>
      </c>
      <c r="F12" s="20">
        <f>SUM(F13)</f>
        <v>5.23</v>
      </c>
      <c r="G12" s="20">
        <f>SUM(G13)</f>
        <v>4.84</v>
      </c>
      <c r="H12" s="20">
        <f>SUM(H13)</f>
        <v>5.23</v>
      </c>
      <c r="I12" s="26">
        <f t="shared" si="0"/>
        <v>0</v>
      </c>
      <c r="J12" s="25">
        <f t="shared" si="1"/>
        <v>0</v>
      </c>
    </row>
    <row r="13" spans="1:10" s="15" customFormat="1" ht="12.75" customHeight="1" thickBot="1">
      <c r="A13" s="27"/>
      <c r="B13" s="27"/>
      <c r="C13" s="28" t="s">
        <v>21</v>
      </c>
      <c r="D13" s="27"/>
      <c r="E13" s="29">
        <v>4.55</v>
      </c>
      <c r="F13" s="29">
        <v>5.23</v>
      </c>
      <c r="G13" s="29">
        <v>4.84</v>
      </c>
      <c r="H13" s="29">
        <v>5.23</v>
      </c>
      <c r="I13" s="30">
        <f t="shared" si="0"/>
        <v>0</v>
      </c>
      <c r="J13" s="31">
        <f t="shared" si="1"/>
        <v>0</v>
      </c>
    </row>
    <row r="14" spans="1:10" s="15" customFormat="1" ht="12.75" customHeight="1">
      <c r="A14" s="32"/>
      <c r="B14" s="32"/>
      <c r="C14" s="32"/>
      <c r="D14" s="32"/>
      <c r="E14" s="33"/>
      <c r="F14" s="33"/>
      <c r="G14" s="33"/>
      <c r="H14" s="33"/>
      <c r="I14" s="32"/>
      <c r="J14" s="32"/>
    </row>
    <row r="15" spans="5:8" ht="12.75" customHeight="1">
      <c r="E15" s="34"/>
      <c r="F15" s="34"/>
      <c r="G15" s="34"/>
      <c r="H15" s="34"/>
    </row>
    <row r="16" spans="5:8" ht="12.75" customHeight="1">
      <c r="E16" s="35"/>
      <c r="F16" s="35"/>
      <c r="G16" s="35"/>
      <c r="H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mergeCells count="5">
    <mergeCell ref="A1:J1"/>
    <mergeCell ref="A2:J2"/>
    <mergeCell ref="I3:J3"/>
    <mergeCell ref="G4:G5"/>
    <mergeCell ref="I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Chantel Sabus</cp:lastModifiedBy>
  <dcterms:created xsi:type="dcterms:W3CDTF">2009-05-11T17:43:34Z</dcterms:created>
  <dcterms:modified xsi:type="dcterms:W3CDTF">2009-05-12T14:22:33Z</dcterms:modified>
  <cp:category/>
  <cp:version/>
  <cp:contentType/>
  <cp:contentStatus/>
</cp:coreProperties>
</file>