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056" windowWidth="19230" windowHeight="1279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<sst xmlns="http://schemas.openxmlformats.org/spreadsheetml/2006/main" count="17" uniqueCount="17">
  <si>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FY99</t>
  </si>
  <si>
    <t>FY00</t>
  </si>
  <si>
    <t>FY01</t>
  </si>
  <si>
    <t>FY02</t>
  </si>
  <si>
    <t>FY03</t>
  </si>
  <si>
    <t>FY04</t>
  </si>
  <si>
    <t>FY05</t>
  </si>
  <si>
    <t>FY06</t>
  </si>
  <si>
    <t>FY07</t>
  </si>
  <si>
    <t>FY08</t>
  </si>
  <si>
    <t>Total, DIR</t>
  </si>
  <si>
    <t>FY10</t>
  </si>
  <si>
    <t>FY09 recovery</t>
  </si>
  <si>
    <t>FY09 plan</t>
  </si>
  <si>
    <t>EPSCoR</t>
  </si>
  <si>
    <t>Other Integrative Activities</t>
  </si>
  <si>
    <t>FY09 Total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</si>
</sst>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"/>
    <numFmt numFmtId="166" formatCode="&quot;$&quot;#,##0"/>
    <numFmt numFmtId="167" formatCode="#,##0.00;\-#,##0.00;&quot;-&quot;??"/>
    <numFmt numFmtId="168" formatCode="\$#,##0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75"/>
      <color indexed="8"/>
      <name val="Times New Roman"/>
      <family val="0"/>
    </font>
    <font>
      <sz val="9"/>
      <color indexed="8"/>
      <name val="Times New Roman"/>
      <family val="0"/>
    </font>
    <font>
      <b/>
      <sz val="10.75"/>
      <color indexed="8"/>
      <name val="Times New Roman"/>
      <family val="0"/>
    </font>
    <font>
      <sz val="9.2"/>
      <color indexed="8"/>
      <name val="Times New Roman"/>
      <family val="0"/>
    </font>
    <font>
      <b/>
      <sz val="1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8" fillId="14" borderId="0" applyNumberFormat="0" applyBorder="0" applyAlignment="0" applyProtection="0"/>
    <xf numFmtId="0" fontId="12" fillId="2" borderId="1" applyNumberFormat="0" applyAlignment="0" applyProtection="0"/>
    <xf numFmtId="0" fontId="14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3" borderId="1" applyNumberFormat="0" applyAlignment="0" applyProtection="0"/>
    <xf numFmtId="0" fontId="13" fillId="0" borderId="6" applyNumberFormat="0" applyFill="0" applyAlignment="0" applyProtection="0"/>
    <xf numFmtId="0" fontId="9" fillId="8" borderId="0" applyNumberFormat="0" applyBorder="0" applyAlignment="0" applyProtection="0"/>
    <xf numFmtId="0" fontId="0" fillId="4" borderId="7" applyNumberFormat="0" applyFont="0" applyAlignment="0" applyProtection="0"/>
    <xf numFmtId="0" fontId="11" fillId="2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8" fontId="0" fillId="0" borderId="0" xfId="0" applyNumberFormat="1" applyBorder="1" applyAlignment="1">
      <alignment/>
    </xf>
    <xf numFmtId="8" fontId="0" fillId="0" borderId="0" xfId="0" applyNumberFormat="1" applyAlignment="1">
      <alignment/>
    </xf>
    <xf numFmtId="2" fontId="0" fillId="0" borderId="0" xfId="0" applyNumberFormat="1" applyAlignment="1">
      <alignment/>
    </xf>
    <xf numFmtId="167" fontId="0" fillId="0" borderId="0" xfId="0" applyNumberFormat="1" applyFont="1" applyBorder="1" applyAlignment="1">
      <alignment/>
    </xf>
    <xf numFmtId="167" fontId="0" fillId="0" borderId="0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8" fontId="0" fillId="0" borderId="0" xfId="0" applyNumberFormat="1" applyBorder="1" applyAlignment="1">
      <alignment/>
    </xf>
    <xf numFmtId="0" fontId="24" fillId="0" borderId="10" xfId="0" applyFont="1" applyBorder="1" applyAlignment="1">
      <alignment horizontal="right"/>
    </xf>
    <xf numFmtId="0" fontId="0" fillId="0" borderId="0" xfId="0" applyBorder="1" applyAlignment="1">
      <alignment horizontal="right"/>
    </xf>
    <xf numFmtId="38" fontId="24" fillId="0" borderId="0" xfId="0" applyNumberFormat="1" applyFont="1" applyBorder="1" applyAlignment="1">
      <alignment/>
    </xf>
    <xf numFmtId="38" fontId="24" fillId="0" borderId="0" xfId="0" applyNumberFormat="1" applyFont="1" applyBorder="1" applyAlignment="1">
      <alignment wrapText="1"/>
    </xf>
    <xf numFmtId="0" fontId="24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Integrative Activities Funding</a:t>
            </a:r>
            <a:r>
              <a:rPr lang="en-US" cap="none" sz="975" b="0" i="0" u="none" baseline="0">
                <a:solidFill>
                  <a:srgbClr val="000000"/>
                </a:solidFill>
              </a:rPr>
              <a:t>
(Dollars in Millions)</a:t>
            </a:r>
          </a:p>
        </c:rich>
      </c:tx>
      <c:layout>
        <c:manualLayout>
          <c:xMode val="factor"/>
          <c:yMode val="factor"/>
          <c:x val="-0.061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575"/>
          <c:w val="0.854"/>
          <c:h val="0.95425"/>
        </c:manualLayout>
      </c:layout>
      <c:lineChart>
        <c:grouping val="standard"/>
        <c:varyColors val="0"/>
        <c:ser>
          <c:idx val="0"/>
          <c:order val="0"/>
          <c:tx>
            <c:strRef>
              <c:f>Data!$A$2</c:f>
              <c:strCache>
                <c:ptCount val="1"/>
                <c:pt idx="0">
                  <c:v>EPSCoR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(Data!$E$1:$L$1,Data!$O$1:$P$1)</c:f>
              <c:strCache>
                <c:ptCount val="10"/>
                <c:pt idx="0">
                  <c:v>FY01</c:v>
                </c:pt>
                <c:pt idx="1">
                  <c:v>FY02</c:v>
                </c:pt>
                <c:pt idx="2">
                  <c:v>FY03</c:v>
                </c:pt>
                <c:pt idx="3">
                  <c:v>FY04</c:v>
                </c:pt>
                <c:pt idx="4">
                  <c:v>FY05</c:v>
                </c:pt>
                <c:pt idx="5">
                  <c:v>FY06</c:v>
                </c:pt>
                <c:pt idx="6">
                  <c:v>FY07</c:v>
                </c:pt>
                <c:pt idx="7">
                  <c:v>FY08</c:v>
                </c:pt>
                <c:pt idx="8">
                  <c:v>FY09 Total</c:v>
                </c:pt>
                <c:pt idx="9">
                  <c:v>FY10</c:v>
                </c:pt>
              </c:strCache>
            </c:strRef>
          </c:cat>
          <c:val>
            <c:numRef>
              <c:f>(Data!$E$2:$L$2,Data!$O$2:$P$2)</c:f>
              <c:numCache>
                <c:ptCount val="10"/>
                <c:pt idx="0">
                  <c:v>89.25</c:v>
                </c:pt>
                <c:pt idx="1">
                  <c:v>90.65</c:v>
                </c:pt>
                <c:pt idx="2">
                  <c:v>89.21</c:v>
                </c:pt>
                <c:pt idx="3">
                  <c:v>94.24</c:v>
                </c:pt>
                <c:pt idx="4">
                  <c:v>93.35</c:v>
                </c:pt>
                <c:pt idx="5">
                  <c:v>98.22</c:v>
                </c:pt>
                <c:pt idx="6">
                  <c:v>102.11</c:v>
                </c:pt>
                <c:pt idx="7">
                  <c:v>120</c:v>
                </c:pt>
                <c:pt idx="8">
                  <c:v>183</c:v>
                </c:pt>
                <c:pt idx="9">
                  <c:v>147.12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Data!$A$3</c:f>
              <c:strCache>
                <c:ptCount val="1"/>
                <c:pt idx="0">
                  <c:v>Other Integrative Activities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(Data!$E$1:$L$1,Data!$O$1:$P$1)</c:f>
              <c:strCache>
                <c:ptCount val="10"/>
                <c:pt idx="0">
                  <c:v>FY01</c:v>
                </c:pt>
                <c:pt idx="1">
                  <c:v>FY02</c:v>
                </c:pt>
                <c:pt idx="2">
                  <c:v>FY03</c:v>
                </c:pt>
                <c:pt idx="3">
                  <c:v>FY04</c:v>
                </c:pt>
                <c:pt idx="4">
                  <c:v>FY05</c:v>
                </c:pt>
                <c:pt idx="5">
                  <c:v>FY06</c:v>
                </c:pt>
                <c:pt idx="6">
                  <c:v>FY07</c:v>
                </c:pt>
                <c:pt idx="7">
                  <c:v>FY08</c:v>
                </c:pt>
                <c:pt idx="8">
                  <c:v>FY09 Total</c:v>
                </c:pt>
                <c:pt idx="9">
                  <c:v>FY10</c:v>
                </c:pt>
              </c:strCache>
            </c:strRef>
          </c:cat>
          <c:val>
            <c:numRef>
              <c:f>(Data!$E$3:$L$3,Data!$O$3:$P$3)</c:f>
              <c:numCache>
                <c:ptCount val="10"/>
                <c:pt idx="0">
                  <c:v>97.64</c:v>
                </c:pt>
                <c:pt idx="1">
                  <c:v>106.51</c:v>
                </c:pt>
                <c:pt idx="2">
                  <c:v>116.74</c:v>
                </c:pt>
                <c:pt idx="3">
                  <c:v>163.52</c:v>
                </c:pt>
                <c:pt idx="4">
                  <c:v>130.92</c:v>
                </c:pt>
                <c:pt idx="5">
                  <c:v>135.08</c:v>
                </c:pt>
                <c:pt idx="6">
                  <c:v>117.34</c:v>
                </c:pt>
                <c:pt idx="7">
                  <c:v>94.48</c:v>
                </c:pt>
                <c:pt idx="8">
                  <c:v>608.3399999999999</c:v>
                </c:pt>
                <c:pt idx="9">
                  <c:v>124</c:v>
                </c:pt>
              </c:numCache>
            </c:numRef>
          </c:val>
          <c:smooth val="0"/>
        </c:ser>
        <c:ser>
          <c:idx val="2"/>
          <c:order val="2"/>
          <c:tx>
            <c:v>Total, IA</c:v>
          </c:tx>
          <c:spPr>
            <a:ln w="127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6411"/>
              </a:solidFill>
              <a:ln>
                <a:solidFill>
                  <a:srgbClr val="006411"/>
                </a:solidFill>
              </a:ln>
            </c:spPr>
          </c:marker>
          <c:cat>
            <c:strRef>
              <c:f>(Data!$E$1:$L$1,Data!$O$1:$P$1)</c:f>
              <c:strCache>
                <c:ptCount val="10"/>
                <c:pt idx="0">
                  <c:v>FY01</c:v>
                </c:pt>
                <c:pt idx="1">
                  <c:v>FY02</c:v>
                </c:pt>
                <c:pt idx="2">
                  <c:v>FY03</c:v>
                </c:pt>
                <c:pt idx="3">
                  <c:v>FY04</c:v>
                </c:pt>
                <c:pt idx="4">
                  <c:v>FY05</c:v>
                </c:pt>
                <c:pt idx="5">
                  <c:v>FY06</c:v>
                </c:pt>
                <c:pt idx="6">
                  <c:v>FY07</c:v>
                </c:pt>
                <c:pt idx="7">
                  <c:v>FY08</c:v>
                </c:pt>
                <c:pt idx="8">
                  <c:v>FY09 Total</c:v>
                </c:pt>
                <c:pt idx="9">
                  <c:v>FY10</c:v>
                </c:pt>
              </c:strCache>
            </c:strRef>
          </c:cat>
          <c:val>
            <c:numRef>
              <c:f>(Data!$E$4:$L$4,Data!$O$4:$P$4)</c:f>
              <c:numCache>
                <c:ptCount val="10"/>
                <c:pt idx="0">
                  <c:v>186.89</c:v>
                </c:pt>
                <c:pt idx="1">
                  <c:v>197.16</c:v>
                </c:pt>
                <c:pt idx="2">
                  <c:v>205.95</c:v>
                </c:pt>
                <c:pt idx="3">
                  <c:v>257.76</c:v>
                </c:pt>
                <c:pt idx="4">
                  <c:v>224.27</c:v>
                </c:pt>
                <c:pt idx="5">
                  <c:v>233.3</c:v>
                </c:pt>
                <c:pt idx="6">
                  <c:v>219.45</c:v>
                </c:pt>
                <c:pt idx="7">
                  <c:v>214.48</c:v>
                </c:pt>
                <c:pt idx="8">
                  <c:v>791.3399999999999</c:v>
                </c:pt>
                <c:pt idx="9">
                  <c:v>271.12</c:v>
                </c:pt>
              </c:numCache>
            </c:numRef>
          </c:val>
          <c:smooth val="0"/>
        </c:ser>
        <c:marker val="1"/>
        <c:axId val="21275700"/>
        <c:axId val="57263573"/>
      </c:lineChart>
      <c:catAx>
        <c:axId val="21275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263573"/>
        <c:crosses val="autoZero"/>
        <c:auto val="1"/>
        <c:lblOffset val="100"/>
        <c:tickLblSkip val="1"/>
        <c:noMultiLvlLbl val="0"/>
      </c:catAx>
      <c:valAx>
        <c:axId val="57263573"/>
        <c:scaling>
          <c:orientation val="minMax"/>
          <c:max val="10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275700"/>
        <c:crossesAt val="1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15"/>
          <c:y val="0.44025"/>
          <c:w val="0.098"/>
          <c:h val="0.11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pageSetup horizontalDpi="1200" verticalDpi="12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7667625"/>
    <xdr:graphicFrame>
      <xdr:nvGraphicFramePr>
        <xdr:cNvPr id="1" name="Chart 1"/>
        <xdr:cNvGraphicFramePr/>
      </xdr:nvGraphicFramePr>
      <xdr:xfrm>
        <a:off x="0" y="0"/>
        <a:ext cx="12153900" cy="766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workbookViewId="0" topLeftCell="A1">
      <selection activeCell="A1" sqref="A1:A16384"/>
    </sheetView>
  </sheetViews>
  <sheetFormatPr defaultColWidth="8.8515625" defaultRowHeight="12.75"/>
  <cols>
    <col min="1" max="1" width="19.00390625" style="10" customWidth="1"/>
    <col min="2" max="2" width="0.13671875" style="0" customWidth="1"/>
    <col min="3" max="6" width="8.8515625" style="0" customWidth="1"/>
    <col min="7" max="10" width="9.28125" style="0" bestFit="1" customWidth="1"/>
    <col min="11" max="11" width="9.421875" style="0" bestFit="1" customWidth="1"/>
    <col min="12" max="12" width="9.28125" style="0" bestFit="1" customWidth="1"/>
    <col min="13" max="13" width="9.8515625" style="0" bestFit="1" customWidth="1"/>
    <col min="14" max="14" width="13.8515625" style="0" bestFit="1" customWidth="1"/>
    <col min="15" max="15" width="10.421875" style="0" bestFit="1" customWidth="1"/>
    <col min="16" max="16" width="9.421875" style="0" bestFit="1" customWidth="1"/>
    <col min="17" max="17" width="10.7109375" style="0" customWidth="1"/>
  </cols>
  <sheetData>
    <row r="1" spans="1:16" ht="13.5" thickBot="1">
      <c r="A1" s="13"/>
      <c r="B1" s="1"/>
      <c r="C1" s="12" t="s">
        <v>0</v>
      </c>
      <c r="D1" s="12" t="s">
        <v>1</v>
      </c>
      <c r="E1" s="12" t="s">
        <v>2</v>
      </c>
      <c r="F1" s="12" t="s">
        <v>3</v>
      </c>
      <c r="G1" s="12" t="s">
        <v>4</v>
      </c>
      <c r="H1" s="12" t="s">
        <v>5</v>
      </c>
      <c r="I1" s="12" t="s">
        <v>6</v>
      </c>
      <c r="J1" s="12" t="s">
        <v>7</v>
      </c>
      <c r="K1" s="12" t="s">
        <v>8</v>
      </c>
      <c r="L1" s="12" t="s">
        <v>9</v>
      </c>
      <c r="M1" s="12" t="s">
        <v>13</v>
      </c>
      <c r="N1" s="12" t="s">
        <v>12</v>
      </c>
      <c r="O1" s="12" t="s">
        <v>16</v>
      </c>
      <c r="P1" s="12" t="s">
        <v>11</v>
      </c>
    </row>
    <row r="2" spans="1:16" ht="12.75">
      <c r="A2" s="14" t="s">
        <v>14</v>
      </c>
      <c r="B2" s="3"/>
      <c r="C2" s="3">
        <v>48.72</v>
      </c>
      <c r="D2" s="3">
        <v>55.62</v>
      </c>
      <c r="E2" s="3">
        <v>89.25</v>
      </c>
      <c r="F2" s="3">
        <v>90.65</v>
      </c>
      <c r="G2" s="3">
        <v>89.21</v>
      </c>
      <c r="H2" s="3">
        <v>94.24</v>
      </c>
      <c r="I2" s="5">
        <v>93.35</v>
      </c>
      <c r="J2" s="5">
        <v>98.22</v>
      </c>
      <c r="K2" s="6">
        <v>102.11</v>
      </c>
      <c r="L2" s="6">
        <v>120</v>
      </c>
      <c r="M2" s="6">
        <v>133</v>
      </c>
      <c r="N2" s="6">
        <v>50</v>
      </c>
      <c r="O2" s="6">
        <f>N2+M2</f>
        <v>183</v>
      </c>
      <c r="P2" s="7">
        <v>147.12</v>
      </c>
    </row>
    <row r="3" spans="1:16" ht="33" customHeight="1">
      <c r="A3" s="15" t="s">
        <v>15</v>
      </c>
      <c r="B3" s="3"/>
      <c r="C3" s="3">
        <v>161.55</v>
      </c>
      <c r="D3" s="3">
        <v>129.25</v>
      </c>
      <c r="E3" s="3">
        <v>97.64</v>
      </c>
      <c r="F3" s="3">
        <v>106.51</v>
      </c>
      <c r="G3" s="3">
        <v>116.74</v>
      </c>
      <c r="H3" s="3">
        <v>163.52</v>
      </c>
      <c r="I3" s="5">
        <v>130.92</v>
      </c>
      <c r="J3" s="5">
        <v>135.08</v>
      </c>
      <c r="K3" s="6">
        <v>117.34</v>
      </c>
      <c r="L3" s="6">
        <f>118.56-14.89-9.19</f>
        <v>94.48</v>
      </c>
      <c r="M3" s="6">
        <f>263.03-133-12.5-9.19</f>
        <v>108.33999999999997</v>
      </c>
      <c r="N3" s="6">
        <v>500</v>
      </c>
      <c r="O3" s="6">
        <f>N3+M3</f>
        <v>608.3399999999999</v>
      </c>
      <c r="P3" s="7">
        <v>124</v>
      </c>
    </row>
    <row r="4" spans="1:16" ht="12.75">
      <c r="A4" s="16" t="s">
        <v>10</v>
      </c>
      <c r="B4" s="2"/>
      <c r="C4" s="2">
        <v>210.27</v>
      </c>
      <c r="D4" s="2">
        <v>184.87</v>
      </c>
      <c r="E4" s="2">
        <v>186.89</v>
      </c>
      <c r="F4" s="2">
        <v>197.16</v>
      </c>
      <c r="G4" s="2">
        <v>205.95</v>
      </c>
      <c r="H4" s="2">
        <v>257.76</v>
      </c>
      <c r="I4" s="4">
        <v>224.27</v>
      </c>
      <c r="J4" s="4">
        <v>233.3</v>
      </c>
      <c r="K4" s="4">
        <v>219.45</v>
      </c>
      <c r="L4" s="4">
        <v>214.48</v>
      </c>
      <c r="M4" s="4">
        <f>SUM(M2:M3)</f>
        <v>241.33999999999997</v>
      </c>
      <c r="N4" s="4">
        <v>550</v>
      </c>
      <c r="O4" s="6">
        <f>SUM(O2:O3)</f>
        <v>791.3399999999999</v>
      </c>
      <c r="P4" s="4">
        <v>271.12</v>
      </c>
    </row>
    <row r="5" spans="1:16" ht="25.5" customHeight="1">
      <c r="A5" s="11"/>
      <c r="B5" s="3"/>
      <c r="C5" s="3"/>
      <c r="D5" s="3"/>
      <c r="E5" s="3"/>
      <c r="F5" s="3"/>
      <c r="G5" s="3"/>
      <c r="H5" s="3"/>
      <c r="I5" s="8"/>
      <c r="J5" s="8"/>
      <c r="K5" s="6"/>
      <c r="L5" s="6"/>
      <c r="M5" s="6"/>
      <c r="N5" s="6"/>
      <c r="O5" s="6"/>
      <c r="P5" s="7"/>
    </row>
    <row r="6" spans="2:16" ht="12.75">
      <c r="B6" s="9"/>
      <c r="C6" s="9"/>
      <c r="D6" s="9"/>
      <c r="E6" s="9"/>
      <c r="F6" s="9"/>
      <c r="G6" s="9"/>
      <c r="H6" s="9"/>
      <c r="I6" s="3"/>
      <c r="J6" s="3"/>
      <c r="K6" s="3"/>
      <c r="L6" s="3"/>
      <c r="M6" s="3"/>
      <c r="N6" s="4"/>
      <c r="O6" s="6"/>
      <c r="P6" s="4"/>
    </row>
    <row r="7" spans="2:7" ht="12.75">
      <c r="B7" s="10"/>
      <c r="C7" s="10"/>
      <c r="D7" s="10"/>
      <c r="E7" s="10"/>
      <c r="F7" s="10"/>
      <c r="G7" s="10"/>
    </row>
    <row r="8" spans="2:7" ht="12.75">
      <c r="B8" s="10"/>
      <c r="C8" s="10"/>
      <c r="D8" s="10"/>
      <c r="E8" s="10"/>
      <c r="F8" s="10"/>
      <c r="G8" s="10"/>
    </row>
    <row r="9" spans="2:9" ht="12.75">
      <c r="B9" s="10"/>
      <c r="C9" s="10"/>
      <c r="D9" s="10"/>
      <c r="E9" s="10"/>
      <c r="F9" s="10"/>
      <c r="G9" s="10"/>
      <c r="I9" s="5"/>
    </row>
    <row r="10" spans="2:9" ht="12.75">
      <c r="B10" s="10"/>
      <c r="C10" s="10"/>
      <c r="D10" s="10"/>
      <c r="E10" s="10"/>
      <c r="F10" s="10"/>
      <c r="G10" s="10"/>
      <c r="I10" s="5"/>
    </row>
    <row r="11" spans="2:9" ht="12.75">
      <c r="B11" s="10"/>
      <c r="C11" s="10"/>
      <c r="D11" s="10"/>
      <c r="E11" s="10"/>
      <c r="F11" s="10"/>
      <c r="G11" s="10"/>
      <c r="I11" s="5"/>
    </row>
    <row r="12" spans="2:9" ht="12.75">
      <c r="B12" s="10"/>
      <c r="C12" s="10"/>
      <c r="D12" s="10"/>
      <c r="E12" s="10"/>
      <c r="F12" s="10"/>
      <c r="G12" s="10"/>
      <c r="I12" s="5"/>
    </row>
    <row r="13" spans="2:7" ht="12.75">
      <c r="B13" s="10"/>
      <c r="C13" s="10"/>
      <c r="D13" s="10"/>
      <c r="E13" s="10"/>
      <c r="F13" s="10"/>
      <c r="G13" s="10"/>
    </row>
    <row r="14" spans="1:8" ht="12.75">
      <c r="A14" s="11"/>
      <c r="B14" s="3"/>
      <c r="C14" s="3"/>
      <c r="D14" s="3"/>
      <c r="E14" s="3"/>
      <c r="F14" s="3"/>
      <c r="G14" s="3"/>
      <c r="H14" s="3"/>
    </row>
    <row r="15" spans="1:8" ht="12.75">
      <c r="A15" s="11"/>
      <c r="B15" s="3"/>
      <c r="C15" s="3"/>
      <c r="D15" s="3"/>
      <c r="E15" s="3"/>
      <c r="F15" s="3"/>
      <c r="G15" s="3"/>
      <c r="H15" s="3"/>
    </row>
    <row r="16" spans="1:8" ht="12.75">
      <c r="A16" s="11"/>
      <c r="B16" s="3"/>
      <c r="C16" s="3"/>
      <c r="D16" s="3"/>
      <c r="E16" s="3"/>
      <c r="F16" s="3"/>
      <c r="G16" s="3"/>
      <c r="H16" s="3"/>
    </row>
    <row r="17" spans="1:8" ht="12.75">
      <c r="A17" s="11"/>
      <c r="B17" s="3"/>
      <c r="C17" s="3"/>
      <c r="D17" s="3"/>
      <c r="E17" s="3"/>
      <c r="F17" s="3"/>
      <c r="G17" s="3"/>
      <c r="H17" s="3"/>
    </row>
    <row r="18" spans="2:8" ht="12.75">
      <c r="B18" s="9"/>
      <c r="C18" s="9"/>
      <c r="D18" s="9"/>
      <c r="E18" s="9"/>
      <c r="F18" s="9"/>
      <c r="G18" s="9"/>
      <c r="H18" s="9"/>
    </row>
    <row r="19" spans="2:8" ht="12.75">
      <c r="B19" s="10"/>
      <c r="C19" s="10"/>
      <c r="D19" s="10"/>
      <c r="E19" s="10"/>
      <c r="F19" s="10"/>
      <c r="G19" s="10"/>
      <c r="H19" s="10"/>
    </row>
    <row r="20" spans="2:7" ht="12.75">
      <c r="B20" s="10"/>
      <c r="C20" s="10"/>
      <c r="D20" s="10"/>
      <c r="E20" s="10"/>
      <c r="F20" s="10"/>
      <c r="G20" s="10"/>
    </row>
  </sheetData>
  <sheetProtection/>
  <printOptions/>
  <pageMargins left="0.75" right="0.75" top="1" bottom="1" header="0.5" footer="0.5"/>
  <pageSetup fitToHeight="1" fitToWidth="1" horizontalDpi="1200" verticalDpi="12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 Smith</dc:creator>
  <cp:keywords/>
  <dc:description/>
  <cp:lastModifiedBy>Chantel Sabus</cp:lastModifiedBy>
  <cp:lastPrinted>2009-05-11T16:32:55Z</cp:lastPrinted>
  <dcterms:created xsi:type="dcterms:W3CDTF">2009-05-11T16:24:40Z</dcterms:created>
  <dcterms:modified xsi:type="dcterms:W3CDTF">2009-05-11T17:04:13Z</dcterms:modified>
  <cp:category/>
  <cp:version/>
  <cp:contentType/>
  <cp:contentStatus/>
</cp:coreProperties>
</file>