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8475" windowHeight="3435" activeTab="0"/>
  </bookViews>
  <sheets>
    <sheet name="OISE Funding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<sst xmlns="http://schemas.openxmlformats.org/spreadsheetml/2006/main" count="19" uniqueCount="18">
  <si>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(Dollars in Millions)</t>
  </si>
  <si>
    <t>FY 2008</t>
  </si>
  <si>
    <t>FY 2010</t>
  </si>
  <si>
    <t>Request</t>
  </si>
  <si>
    <t>Major Components:</t>
  </si>
  <si>
    <t xml:space="preserve">  Research and Education Grants</t>
  </si>
  <si>
    <t>Change Over</t>
  </si>
  <si>
    <t>Amount</t>
  </si>
  <si>
    <t>Percent</t>
  </si>
  <si>
    <t xml:space="preserve">FY 2009 </t>
  </si>
  <si>
    <t>Plan</t>
  </si>
  <si>
    <t>FY 2009 Plan</t>
  </si>
  <si>
    <t>ARRA  Estimate</t>
  </si>
  <si>
    <t>Current</t>
  </si>
  <si>
    <t>Office of International Science and Engineering Funding</t>
  </si>
  <si>
    <r>
      <t>Actual</t>
    </r>
    <r>
      <rPr>
        <vertAlign val="superscript"/>
        <sz val="10"/>
        <rFont val="Times New Roman"/>
        <family val="1"/>
      </rPr>
      <t>1</t>
    </r>
  </si>
  <si>
    <r>
      <t>1</t>
    </r>
    <r>
      <rPr>
        <sz val="8"/>
        <rFont val="Times New Roman"/>
        <family val="1"/>
      </rPr>
      <t xml:space="preserve"> FY 2008 Actual includes $5.46 million in funds provided by the U.S. Department of State for an award to the US Civilian Research and Development Foundation that was a carryover from FY 2007 and obligated in FY 2008.</t>
    </r>
  </si>
  <si>
    <t>Total, OISE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</si>
</sst>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-&quot;$&quot;#,##0.00;&quot;-&quot;?"/>
    <numFmt numFmtId="165" formatCode="&quot;$&quot;#,##0.00;\-&quot;$&quot;#,##0.00;&quot;-&quot;??"/>
    <numFmt numFmtId="166" formatCode="0.0%"/>
    <numFmt numFmtId="167" formatCode="#,##0.00;\-#,##0.00;&quot;-&quot;??"/>
    <numFmt numFmtId="168" formatCode="0.0%;\-0.0%;&quot;-&quot;??"/>
  </numFmts>
  <fonts count="28">
    <font>
      <sz val="10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vertAlign val="superscript"/>
      <sz val="10"/>
      <name val="Times New Roman"/>
      <family val="1"/>
    </font>
    <font>
      <vertAlign val="superscript"/>
      <sz val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3" fillId="0" borderId="11" xfId="0" applyFont="1" applyBorder="1" applyAlignment="1">
      <alignment wrapText="1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wrapText="1"/>
    </xf>
    <xf numFmtId="167" fontId="2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8" fontId="3" fillId="0" borderId="11" xfId="59" applyNumberFormat="1" applyFont="1" applyBorder="1" applyAlignment="1">
      <alignment horizontal="right"/>
    </xf>
    <xf numFmtId="0" fontId="2" fillId="0" borderId="0" xfId="0" applyFont="1" applyBorder="1" applyAlignment="1">
      <alignment horizontal="right" vertical="center" wrapText="1"/>
    </xf>
    <xf numFmtId="165" fontId="3" fillId="0" borderId="11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167" fontId="2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4" fontId="2" fillId="0" borderId="0" xfId="0" applyNumberFormat="1" applyFont="1" applyBorder="1" applyAlignment="1">
      <alignment horizontal="right" vertical="center"/>
    </xf>
    <xf numFmtId="164" fontId="3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167" fontId="2" fillId="0" borderId="12" xfId="0" applyNumberFormat="1" applyFont="1" applyBorder="1" applyAlignment="1">
      <alignment horizontal="right" vertical="center"/>
    </xf>
    <xf numFmtId="168" fontId="2" fillId="0" borderId="12" xfId="59" applyNumberFormat="1" applyFont="1" applyBorder="1" applyAlignment="1">
      <alignment horizontal="right" vertical="center"/>
    </xf>
    <xf numFmtId="0" fontId="2" fillId="0" borderId="12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0" fontId="27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167" fontId="2" fillId="0" borderId="0" xfId="0" applyNumberFormat="1" applyFont="1" applyBorder="1" applyAlignment="1">
      <alignment horizontal="center" vertical="center"/>
    </xf>
    <xf numFmtId="167" fontId="2" fillId="0" borderId="13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showGridLines="0" tabSelected="1" workbookViewId="0" topLeftCell="A1">
      <selection activeCell="A33" sqref="A33"/>
    </sheetView>
  </sheetViews>
  <sheetFormatPr defaultColWidth="11.421875" defaultRowHeight="12.75"/>
  <cols>
    <col min="1" max="1" width="27.00390625" style="0" customWidth="1"/>
    <col min="2" max="2" width="7.140625" style="0" customWidth="1"/>
    <col min="3" max="5" width="8.00390625" style="0" customWidth="1"/>
    <col min="6" max="6" width="9.28125" style="0" customWidth="1"/>
    <col min="7" max="7" width="6.7109375" style="0" customWidth="1"/>
  </cols>
  <sheetData>
    <row r="1" spans="1:7" ht="15.75" customHeight="1">
      <c r="A1" s="23" t="s">
        <v>14</v>
      </c>
      <c r="B1" s="23"/>
      <c r="C1" s="23"/>
      <c r="D1" s="23"/>
      <c r="E1" s="23"/>
      <c r="F1" s="24"/>
      <c r="G1" s="24"/>
    </row>
    <row r="2" spans="1:7" ht="13.5" thickBot="1">
      <c r="A2" s="25" t="s">
        <v>0</v>
      </c>
      <c r="B2" s="26"/>
      <c r="C2" s="26"/>
      <c r="D2" s="26"/>
      <c r="E2" s="26"/>
      <c r="F2" s="27"/>
      <c r="G2" s="27"/>
    </row>
    <row r="3" spans="1:7" ht="12.75">
      <c r="A3" s="8"/>
      <c r="B3" s="9"/>
      <c r="C3" s="11" t="s">
        <v>9</v>
      </c>
      <c r="D3" s="11" t="s">
        <v>9</v>
      </c>
      <c r="E3" s="9"/>
      <c r="F3" s="33" t="s">
        <v>6</v>
      </c>
      <c r="G3" s="33"/>
    </row>
    <row r="4" spans="1:7" ht="12.75">
      <c r="A4" s="1"/>
      <c r="B4" s="13" t="s">
        <v>1</v>
      </c>
      <c r="C4" s="13" t="s">
        <v>13</v>
      </c>
      <c r="D4" s="28" t="s">
        <v>12</v>
      </c>
      <c r="E4" s="11" t="s">
        <v>2</v>
      </c>
      <c r="F4" s="32" t="s">
        <v>11</v>
      </c>
      <c r="G4" s="32"/>
    </row>
    <row r="5" spans="1:7" ht="15.75">
      <c r="A5" s="2"/>
      <c r="B5" s="14" t="s">
        <v>15</v>
      </c>
      <c r="C5" s="14" t="s">
        <v>10</v>
      </c>
      <c r="D5" s="29"/>
      <c r="E5" s="14" t="s">
        <v>3</v>
      </c>
      <c r="F5" s="15" t="s">
        <v>7</v>
      </c>
      <c r="G5" s="15" t="s">
        <v>8</v>
      </c>
    </row>
    <row r="6" spans="1:7" ht="12.75">
      <c r="A6" s="3" t="s">
        <v>17</v>
      </c>
      <c r="B6" s="12">
        <v>47.773704</v>
      </c>
      <c r="C6" s="12">
        <v>44.03</v>
      </c>
      <c r="D6" s="12">
        <v>14</v>
      </c>
      <c r="E6" s="12">
        <v>49</v>
      </c>
      <c r="F6" s="12">
        <f>E6-C6</f>
        <v>4.969999999999999</v>
      </c>
      <c r="G6" s="10">
        <f>IF(C6=0,"N/A  ",F6/C6)</f>
        <v>0.11287758346581873</v>
      </c>
    </row>
    <row r="7" spans="1:7" ht="14.25" customHeight="1">
      <c r="A7" s="16" t="s">
        <v>4</v>
      </c>
      <c r="B7" s="17"/>
      <c r="C7" s="17"/>
      <c r="D7" s="18"/>
      <c r="E7" s="17"/>
      <c r="F7" s="19"/>
      <c r="G7" s="19"/>
    </row>
    <row r="8" spans="1:7" ht="13.5" thickBot="1">
      <c r="A8" s="22" t="s">
        <v>5</v>
      </c>
      <c r="B8" s="20">
        <f>B6-0.48</f>
        <v>47.293704000000005</v>
      </c>
      <c r="C8" s="20">
        <f>C6-1.9</f>
        <v>42.13</v>
      </c>
      <c r="D8" s="20">
        <v>14</v>
      </c>
      <c r="E8" s="20">
        <f>49-1.96</f>
        <v>47.04</v>
      </c>
      <c r="F8" s="20">
        <f>E8-C8</f>
        <v>4.909999999999997</v>
      </c>
      <c r="G8" s="21">
        <f>IF(C8=0,"N/A  ",F8/C8)</f>
        <v>0.1165440303821504</v>
      </c>
    </row>
    <row r="9" spans="1:8" ht="40.5" customHeight="1">
      <c r="A9" s="30" t="s">
        <v>16</v>
      </c>
      <c r="B9" s="31"/>
      <c r="C9" s="31"/>
      <c r="D9" s="31"/>
      <c r="E9" s="31"/>
      <c r="F9" s="31"/>
      <c r="G9" s="31"/>
      <c r="H9" s="4"/>
    </row>
    <row r="10" spans="1:8" ht="15" customHeight="1">
      <c r="A10" s="7"/>
      <c r="B10" s="6"/>
      <c r="C10" s="6"/>
      <c r="D10" s="6"/>
      <c r="E10" s="6"/>
      <c r="F10" s="4"/>
      <c r="G10" s="4"/>
      <c r="H10" s="4"/>
    </row>
    <row r="11" spans="1:8" ht="12.75">
      <c r="A11" s="7"/>
      <c r="B11" s="6"/>
      <c r="C11" s="6"/>
      <c r="D11" s="6"/>
      <c r="E11" s="6"/>
      <c r="F11" s="4"/>
      <c r="G11" s="4"/>
      <c r="H11" s="4"/>
    </row>
    <row r="12" spans="1:8" ht="12.75">
      <c r="A12" s="7"/>
      <c r="B12" s="6"/>
      <c r="C12" s="6"/>
      <c r="D12" s="6"/>
      <c r="E12" s="6"/>
      <c r="F12" s="4"/>
      <c r="G12" s="4"/>
      <c r="H12" s="4"/>
    </row>
    <row r="13" spans="1:8" ht="12.75">
      <c r="A13" s="7"/>
      <c r="B13" s="6"/>
      <c r="C13" s="6"/>
      <c r="D13" s="6"/>
      <c r="E13" s="6"/>
      <c r="F13" s="4"/>
      <c r="G13" s="4"/>
      <c r="H13" s="4"/>
    </row>
    <row r="14" spans="1:8" ht="12.75">
      <c r="A14" s="7"/>
      <c r="B14" s="6"/>
      <c r="C14" s="6"/>
      <c r="D14" s="6"/>
      <c r="E14" s="6"/>
      <c r="F14" s="4"/>
      <c r="G14" s="4"/>
      <c r="H14" s="4"/>
    </row>
    <row r="15" spans="1:8" ht="12.75">
      <c r="A15" s="5"/>
      <c r="B15" s="6"/>
      <c r="C15" s="6"/>
      <c r="D15" s="6"/>
      <c r="E15" s="6"/>
      <c r="F15" s="4"/>
      <c r="G15" s="4"/>
      <c r="H15" s="4"/>
    </row>
    <row r="16" spans="1:8" ht="12.75">
      <c r="A16" s="5"/>
      <c r="B16" s="6"/>
      <c r="C16" s="6"/>
      <c r="D16" s="6"/>
      <c r="E16" s="6"/>
      <c r="F16" s="4"/>
      <c r="G16" s="4"/>
      <c r="H16" s="4"/>
    </row>
    <row r="17" spans="1:8" ht="12.75">
      <c r="A17" s="5"/>
      <c r="B17" s="6"/>
      <c r="C17" s="6"/>
      <c r="D17" s="6"/>
      <c r="E17" s="6"/>
      <c r="F17" s="4"/>
      <c r="G17" s="4"/>
      <c r="H17" s="4"/>
    </row>
    <row r="18" spans="1:8" ht="12.75">
      <c r="A18" s="7"/>
      <c r="B18" s="6"/>
      <c r="C18" s="6"/>
      <c r="D18" s="6"/>
      <c r="E18" s="6"/>
      <c r="F18" s="4"/>
      <c r="G18" s="4"/>
      <c r="H18" s="4"/>
    </row>
    <row r="19" spans="1:8" ht="12.75" customHeight="1">
      <c r="A19" s="7"/>
      <c r="B19" s="6"/>
      <c r="C19" s="6"/>
      <c r="D19" s="6"/>
      <c r="E19" s="6"/>
      <c r="F19" s="4"/>
      <c r="G19" s="4"/>
      <c r="H19" s="4"/>
    </row>
    <row r="20" spans="1:8" ht="12.75">
      <c r="A20" s="5"/>
      <c r="B20" s="6"/>
      <c r="C20" s="6"/>
      <c r="D20" s="6"/>
      <c r="E20" s="6"/>
      <c r="F20" s="4"/>
      <c r="G20" s="4"/>
      <c r="H20" s="4"/>
    </row>
    <row r="21" spans="1:8" ht="12.75">
      <c r="A21" s="5"/>
      <c r="B21" s="6"/>
      <c r="C21" s="6"/>
      <c r="D21" s="6"/>
      <c r="E21" s="6"/>
      <c r="F21" s="4"/>
      <c r="G21" s="4"/>
      <c r="H21" s="4"/>
    </row>
    <row r="22" spans="1:8" ht="12.75">
      <c r="A22" s="7"/>
      <c r="B22" s="6"/>
      <c r="C22" s="6"/>
      <c r="D22" s="6"/>
      <c r="E22" s="6"/>
      <c r="F22" s="4"/>
      <c r="G22" s="4"/>
      <c r="H22" s="4"/>
    </row>
    <row r="23" spans="1:8" ht="12.75">
      <c r="A23" s="7"/>
      <c r="B23" s="6"/>
      <c r="C23" s="6"/>
      <c r="D23" s="6"/>
      <c r="E23" s="6"/>
      <c r="F23" s="4"/>
      <c r="G23" s="4"/>
      <c r="H23" s="4"/>
    </row>
    <row r="24" spans="1:8" ht="12.75">
      <c r="A24" s="7"/>
      <c r="B24" s="6"/>
      <c r="C24" s="6"/>
      <c r="D24" s="6"/>
      <c r="E24" s="6"/>
      <c r="F24" s="4"/>
      <c r="G24" s="4"/>
      <c r="H24" s="4"/>
    </row>
    <row r="25" spans="1:8" ht="12.75">
      <c r="A25" s="4"/>
      <c r="B25" s="4"/>
      <c r="C25" s="4"/>
      <c r="D25" s="4"/>
      <c r="E25" s="4"/>
      <c r="F25" s="4"/>
      <c r="G25" s="4"/>
      <c r="H25" s="4"/>
    </row>
    <row r="26" spans="1:8" ht="12.75">
      <c r="A26" s="4"/>
      <c r="B26" s="4"/>
      <c r="C26" s="4"/>
      <c r="D26" s="4"/>
      <c r="E26" s="4"/>
      <c r="F26" s="4"/>
      <c r="G26" s="4"/>
      <c r="H26" s="4"/>
    </row>
  </sheetData>
  <sheetProtection/>
  <mergeCells count="6">
    <mergeCell ref="A1:G1"/>
    <mergeCell ref="A2:G2"/>
    <mergeCell ref="D4:D5"/>
    <mergeCell ref="A9:G9"/>
    <mergeCell ref="F4:G4"/>
    <mergeCell ref="F3:G3"/>
  </mergeCells>
  <printOptions horizontalCentered="1"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nsfuser</dc:creator>
  <cp:keywords/>
  <dc:description/>
  <cp:lastModifiedBy>Chantel Sabus</cp:lastModifiedBy>
  <cp:lastPrinted>2009-05-11T17:14:07Z</cp:lastPrinted>
  <dcterms:created xsi:type="dcterms:W3CDTF">2009-02-27T14:43:18Z</dcterms:created>
  <dcterms:modified xsi:type="dcterms:W3CDTF">2009-05-12T14:34:25Z</dcterms:modified>
  <cp:category/>
  <cp:version/>
  <cp:contentType/>
  <cp:contentStatus/>
</cp:coreProperties>
</file>