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CS Funding" sheetId="1" r:id="rId1"/>
  </sheets>
  <definedNames/>
  <calcPr fullCalcOnLoad="1"/>
</workbook>
</file>

<file path=xl/sharedStrings.xml><?xml version="1.0" encoding="utf-8"?>
<sst xmlns="http://schemas.openxmlformats.org/spreadsheetml/2006/main" count="27" uniqueCount="26">
  <si>
    <t>Behavioral and Cognitive Sciences Funding</t>
  </si>
  <si>
    <t>(Dollars in Millions)</t>
  </si>
  <si>
    <t>FY 2009</t>
  </si>
  <si>
    <t>Change Over*</t>
  </si>
  <si>
    <t>FY 2008</t>
  </si>
  <si>
    <t>Current</t>
  </si>
  <si>
    <t>ARRA Estimate</t>
  </si>
  <si>
    <t>FY 2010</t>
  </si>
  <si>
    <t>FY 2009 Plan</t>
  </si>
  <si>
    <t>Actual</t>
  </si>
  <si>
    <t>Plan</t>
  </si>
  <si>
    <t>Request</t>
  </si>
  <si>
    <t>Amount</t>
  </si>
  <si>
    <t>Percent</t>
  </si>
  <si>
    <r>
      <t>Total, BCS</t>
    </r>
    <r>
      <rPr>
        <vertAlign val="superscript"/>
        <sz val="10"/>
        <rFont val="Times New Roman"/>
        <family val="1"/>
      </rPr>
      <t>1</t>
    </r>
  </si>
  <si>
    <t>Major Components:</t>
  </si>
  <si>
    <t>Research and Education Grants</t>
  </si>
  <si>
    <t>Centers</t>
  </si>
  <si>
    <r>
      <t>Science of Learning Centers (SLC)</t>
    </r>
    <r>
      <rPr>
        <i/>
        <vertAlign val="superscript"/>
        <sz val="10"/>
        <color indexed="8"/>
        <rFont val="Times New Roman"/>
        <family val="1"/>
      </rPr>
      <t xml:space="preserve"> 2</t>
    </r>
  </si>
  <si>
    <t>Long Term Ecological Res. (LTER)</t>
  </si>
  <si>
    <t>Nano S&amp;E Centers</t>
  </si>
  <si>
    <t>Totals may not add due to rounding.</t>
  </si>
  <si>
    <r>
      <t>1</t>
    </r>
    <r>
      <rPr>
        <sz val="8"/>
        <rFont val="Times New Roman"/>
        <family val="1"/>
      </rPr>
      <t xml:space="preserve"> In FY 2010, GK-12, SBE Minority Postdoctoral Fellowships, Research Experiences for Undergraduates (REU) Sites, and Science of Science Policy (SciSIP) program funding responsibilities are transferred from BCS and SES to OMA.  Funding for these programs is shown as if it were in OMA for all years for comparability.</t>
    </r>
  </si>
  <si>
    <r>
      <t>2</t>
    </r>
    <r>
      <rPr>
        <sz val="8"/>
        <rFont val="Times New Roman"/>
        <family val="1"/>
      </rPr>
      <t xml:space="preserve"> In FY 2010, there is a transfer of program funding responsibilities for co-funding of 3 Science of Learning Centers from 
Integrative Activities to BCS.  Funding is shown as if it were in BCS for all years for comparability.</t>
    </r>
  </si>
  <si>
    <t xml:space="preserve">  </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</si>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</sst>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
    <numFmt numFmtId="166" formatCode="0.0%;\-0.0%;&quot;-&quot;??"/>
  </numFmts>
  <fonts count="14">
    <font>
      <sz val="10"/>
      <name val="Arial"/>
      <family val="0"/>
    </font>
    <font>
      <b/>
      <sz val="11"/>
      <name val="Times New Roman"/>
      <family val="1"/>
    </font>
    <font>
      <sz val="11"/>
      <name val="Times New Roman"/>
      <family val="1"/>
    </font>
    <font>
      <sz val="10"/>
      <name val="Times New Roman"/>
      <family val="1"/>
    </font>
    <font>
      <b/>
      <sz val="10"/>
      <name val="Times New Roman"/>
      <family val="1"/>
    </font>
    <font>
      <vertAlign val="superscript"/>
      <sz val="10"/>
      <name val="Times New Roman"/>
      <family val="1"/>
    </font>
    <font>
      <u val="single"/>
      <sz val="10"/>
      <name val="Times New Roman"/>
      <family val="1"/>
    </font>
    <font>
      <u val="single"/>
      <sz val="11"/>
      <name val="Times New Roman"/>
      <family val="1"/>
    </font>
    <font>
      <i/>
      <sz val="10"/>
      <color indexed="8"/>
      <name val="Times New Roman"/>
      <family val="1"/>
    </font>
    <font>
      <i/>
      <vertAlign val="superscript"/>
      <sz val="10"/>
      <color indexed="8"/>
      <name val="Times New Roman"/>
      <family val="1"/>
    </font>
    <font>
      <i/>
      <sz val="10"/>
      <name val="Times New Roman"/>
      <family val="1"/>
    </font>
    <font>
      <sz val="8"/>
      <name val="Times New Roman"/>
      <family val="1"/>
    </font>
    <font>
      <vertAlign val="superscript"/>
      <sz val="8"/>
      <name val="Times New Roman"/>
      <family val="1"/>
    </font>
    <font>
      <sz val="8"/>
      <name val="Arial"/>
      <family val="0"/>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2" fillId="0" borderId="0" xfId="0" applyFont="1" applyAlignment="1">
      <alignment/>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right" vertical="center" wrapText="1"/>
    </xf>
    <xf numFmtId="0" fontId="3" fillId="0" borderId="2" xfId="0" applyFont="1" applyBorder="1" applyAlignment="1">
      <alignment horizontal="right" vertical="center"/>
    </xf>
    <xf numFmtId="164" fontId="3" fillId="0" borderId="2" xfId="0" applyNumberFormat="1" applyFont="1" applyBorder="1" applyAlignment="1">
      <alignment horizontal="right" vertical="center"/>
    </xf>
    <xf numFmtId="0" fontId="4" fillId="0" borderId="3" xfId="0" applyFont="1" applyBorder="1" applyAlignment="1">
      <alignment vertical="center"/>
    </xf>
    <xf numFmtId="0" fontId="4" fillId="0" borderId="3" xfId="0" applyFont="1" applyBorder="1" applyAlignment="1">
      <alignment vertical="center" wrapText="1"/>
    </xf>
    <xf numFmtId="165" fontId="4" fillId="0" borderId="3" xfId="0" applyNumberFormat="1" applyFont="1" applyBorder="1" applyAlignment="1">
      <alignment vertical="center"/>
    </xf>
    <xf numFmtId="166" fontId="4" fillId="0" borderId="3" xfId="19" applyNumberFormat="1" applyFont="1" applyBorder="1" applyAlignment="1">
      <alignment horizontal="right" vertical="center"/>
    </xf>
    <xf numFmtId="0" fontId="3" fillId="0" borderId="0" xfId="0" applyFont="1" applyAlignment="1">
      <alignment vertical="center"/>
    </xf>
    <xf numFmtId="0" fontId="6" fillId="0" borderId="0" xfId="0" applyFont="1" applyAlignment="1">
      <alignment vertical="center"/>
    </xf>
    <xf numFmtId="164" fontId="6" fillId="0" borderId="0" xfId="0" applyNumberFormat="1" applyFont="1" applyFill="1" applyBorder="1" applyAlignment="1">
      <alignment vertical="center"/>
    </xf>
    <xf numFmtId="0" fontId="7" fillId="0" borderId="0" xfId="0" applyFont="1" applyAlignment="1">
      <alignment vertical="center"/>
    </xf>
    <xf numFmtId="0" fontId="7" fillId="0" borderId="0" xfId="0" applyFont="1" applyAlignment="1">
      <alignment/>
    </xf>
    <xf numFmtId="0" fontId="4" fillId="0" borderId="0" xfId="0" applyFont="1" applyAlignment="1">
      <alignment vertical="center"/>
    </xf>
    <xf numFmtId="164" fontId="3" fillId="0" borderId="0" xfId="0" applyNumberFormat="1" applyFont="1" applyBorder="1" applyAlignment="1">
      <alignment vertical="center"/>
    </xf>
    <xf numFmtId="166" fontId="3" fillId="0" borderId="0" xfId="19" applyNumberFormat="1" applyFont="1" applyBorder="1" applyAlignment="1">
      <alignment horizontal="right" vertical="center"/>
    </xf>
    <xf numFmtId="0" fontId="1" fillId="0" borderId="0" xfId="0" applyFont="1" applyAlignment="1">
      <alignment/>
    </xf>
    <xf numFmtId="0" fontId="8" fillId="0" borderId="0" xfId="0" applyFont="1" applyAlignment="1">
      <alignment vertical="center"/>
    </xf>
    <xf numFmtId="164" fontId="10" fillId="0" borderId="0" xfId="0" applyNumberFormat="1" applyFont="1" applyFill="1" applyBorder="1" applyAlignment="1">
      <alignment vertical="center"/>
    </xf>
    <xf numFmtId="164" fontId="10" fillId="0" borderId="0" xfId="0" applyNumberFormat="1" applyFont="1" applyBorder="1" applyAlignment="1">
      <alignment vertical="center"/>
    </xf>
    <xf numFmtId="166" fontId="10" fillId="0" borderId="0" xfId="19" applyNumberFormat="1" applyFont="1" applyBorder="1" applyAlignment="1">
      <alignment horizontal="right" vertical="center"/>
    </xf>
    <xf numFmtId="0" fontId="3" fillId="0" borderId="0" xfId="0" applyFont="1" applyAlignment="1">
      <alignment/>
    </xf>
    <xf numFmtId="0" fontId="10" fillId="0" borderId="0" xfId="0" applyFont="1" applyAlignment="1">
      <alignment vertical="center"/>
    </xf>
    <xf numFmtId="0" fontId="3" fillId="0" borderId="4" xfId="0" applyFont="1" applyBorder="1" applyAlignment="1">
      <alignment vertical="center"/>
    </xf>
    <xf numFmtId="0" fontId="10" fillId="0" borderId="4" xfId="0" applyFont="1" applyBorder="1" applyAlignment="1">
      <alignment vertical="center"/>
    </xf>
    <xf numFmtId="164" fontId="10" fillId="0" borderId="4" xfId="0" applyNumberFormat="1" applyFont="1" applyBorder="1" applyAlignment="1">
      <alignment vertical="center"/>
    </xf>
    <xf numFmtId="166" fontId="10" fillId="0" borderId="4" xfId="19" applyNumberFormat="1" applyFont="1" applyBorder="1" applyAlignment="1">
      <alignment horizontal="right" vertical="center"/>
    </xf>
    <xf numFmtId="0" fontId="3" fillId="0" borderId="0" xfId="0" applyFont="1" applyBorder="1" applyAlignment="1">
      <alignment/>
    </xf>
    <xf numFmtId="0" fontId="11" fillId="0" borderId="0" xfId="0" applyFont="1" applyAlignment="1">
      <alignment horizontal="justify"/>
    </xf>
    <xf numFmtId="0" fontId="1" fillId="0" borderId="0" xfId="0" applyFont="1" applyAlignment="1">
      <alignment horizontal="center" vertical="center" wrapText="1"/>
    </xf>
    <xf numFmtId="0" fontId="0" fillId="0" borderId="0" xfId="0" applyAlignment="1">
      <alignment vertical="center" wrapText="1"/>
    </xf>
    <xf numFmtId="0" fontId="3" fillId="0" borderId="4" xfId="0" applyFont="1" applyBorder="1" applyAlignment="1">
      <alignment horizontal="center" vertical="center" wrapText="1"/>
    </xf>
    <xf numFmtId="0" fontId="0" fillId="0" borderId="4" xfId="0" applyFont="1" applyBorder="1" applyAlignment="1">
      <alignment vertical="center" wrapText="1"/>
    </xf>
    <xf numFmtId="164" fontId="3" fillId="0" borderId="1" xfId="0" applyNumberFormat="1" applyFont="1" applyBorder="1" applyAlignment="1">
      <alignment horizontal="center" vertical="center"/>
    </xf>
    <xf numFmtId="0" fontId="3" fillId="0" borderId="0" xfId="0" applyFont="1" applyBorder="1" applyAlignment="1">
      <alignment horizontal="right" vertical="center" wrapText="1"/>
    </xf>
    <xf numFmtId="0" fontId="0" fillId="0" borderId="2" xfId="0" applyBorder="1" applyAlignment="1">
      <alignment horizontal="right" vertical="center" wrapText="1"/>
    </xf>
    <xf numFmtId="164" fontId="3" fillId="0" borderId="0" xfId="0" applyNumberFormat="1" applyFont="1" applyBorder="1" applyAlignment="1">
      <alignment horizontal="center" vertical="center"/>
    </xf>
    <xf numFmtId="0" fontId="11" fillId="0" borderId="0" xfId="0" applyFont="1" applyAlignment="1">
      <alignment horizontal="justify"/>
    </xf>
    <xf numFmtId="0" fontId="11" fillId="0" borderId="0" xfId="0" applyFont="1" applyBorder="1" applyAlignment="1">
      <alignment horizontal="justify"/>
    </xf>
    <xf numFmtId="0" fontId="12" fillId="0" borderId="0" xfId="0" applyFont="1" applyBorder="1" applyAlignment="1">
      <alignment horizontal="justify" wrapText="1"/>
    </xf>
    <xf numFmtId="0" fontId="13" fillId="0" borderId="0" xfId="0" applyFont="1" applyBorder="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showGridLines="0" tabSelected="1" workbookViewId="0" topLeftCell="A1">
      <selection activeCell="D35" sqref="D35"/>
    </sheetView>
  </sheetViews>
  <sheetFormatPr defaultColWidth="11.421875" defaultRowHeight="12.75"/>
  <cols>
    <col min="1" max="3" width="2.00390625" style="1" customWidth="1"/>
    <col min="4" max="4" width="28.8515625" style="1" customWidth="1"/>
    <col min="5" max="5" width="8.28125" style="1" customWidth="1"/>
    <col min="6" max="6" width="8.421875" style="1" bestFit="1" customWidth="1"/>
    <col min="7" max="10" width="8.28125" style="1" customWidth="1"/>
    <col min="11" max="16384" width="11.421875" style="1" customWidth="1"/>
  </cols>
  <sheetData>
    <row r="1" spans="1:10" ht="17.25" customHeight="1">
      <c r="A1" s="32" t="s">
        <v>0</v>
      </c>
      <c r="B1" s="32"/>
      <c r="C1" s="32"/>
      <c r="D1" s="32"/>
      <c r="E1" s="32"/>
      <c r="F1" s="32"/>
      <c r="G1" s="32"/>
      <c r="H1" s="32"/>
      <c r="I1" s="33"/>
      <c r="J1" s="33"/>
    </row>
    <row r="2" spans="1:10" ht="15.75" thickBot="1">
      <c r="A2" s="34" t="s">
        <v>1</v>
      </c>
      <c r="B2" s="34"/>
      <c r="C2" s="34"/>
      <c r="D2" s="34"/>
      <c r="E2" s="34"/>
      <c r="F2" s="34"/>
      <c r="G2" s="34"/>
      <c r="H2" s="34"/>
      <c r="I2" s="35"/>
      <c r="J2" s="35"/>
    </row>
    <row r="3" spans="1:10" ht="15.75" customHeight="1">
      <c r="A3" s="2"/>
      <c r="B3" s="2"/>
      <c r="C3" s="2"/>
      <c r="D3" s="2"/>
      <c r="E3" s="2"/>
      <c r="F3" s="2" t="s">
        <v>2</v>
      </c>
      <c r="G3" s="2" t="s">
        <v>2</v>
      </c>
      <c r="H3" s="2"/>
      <c r="I3" s="36" t="s">
        <v>3</v>
      </c>
      <c r="J3" s="36"/>
    </row>
    <row r="4" spans="1:10" ht="13.5" customHeight="1">
      <c r="A4" s="3"/>
      <c r="B4" s="3"/>
      <c r="C4" s="3"/>
      <c r="D4" s="3"/>
      <c r="E4" s="3" t="s">
        <v>4</v>
      </c>
      <c r="F4" s="3" t="s">
        <v>5</v>
      </c>
      <c r="G4" s="37" t="s">
        <v>6</v>
      </c>
      <c r="H4" s="4" t="s">
        <v>7</v>
      </c>
      <c r="I4" s="39" t="s">
        <v>8</v>
      </c>
      <c r="J4" s="39"/>
    </row>
    <row r="5" spans="1:10" ht="13.5" customHeight="1">
      <c r="A5" s="5"/>
      <c r="B5" s="5"/>
      <c r="C5" s="5"/>
      <c r="D5" s="5"/>
      <c r="E5" s="5" t="s">
        <v>9</v>
      </c>
      <c r="F5" s="5" t="s">
        <v>10</v>
      </c>
      <c r="G5" s="38"/>
      <c r="H5" s="5" t="s">
        <v>11</v>
      </c>
      <c r="I5" s="6" t="s">
        <v>12</v>
      </c>
      <c r="J5" s="6" t="s">
        <v>13</v>
      </c>
    </row>
    <row r="6" spans="1:10" ht="15.75">
      <c r="A6" s="7" t="s">
        <v>14</v>
      </c>
      <c r="B6" s="8"/>
      <c r="C6" s="8"/>
      <c r="D6" s="8"/>
      <c r="E6" s="9">
        <v>87.3</v>
      </c>
      <c r="F6" s="9">
        <v>88.7</v>
      </c>
      <c r="G6" s="9">
        <v>43</v>
      </c>
      <c r="H6" s="9">
        <v>96.9</v>
      </c>
      <c r="I6" s="9">
        <f>H6-F6</f>
        <v>8.200000000000003</v>
      </c>
      <c r="J6" s="10">
        <f>IF(F6=0,"N/A  ",I6/F6)</f>
        <v>0.09244644870349496</v>
      </c>
    </row>
    <row r="7" spans="1:10" s="15" customFormat="1" ht="15">
      <c r="A7" s="11" t="s">
        <v>15</v>
      </c>
      <c r="B7" s="12"/>
      <c r="C7" s="12"/>
      <c r="D7" s="12"/>
      <c r="E7" s="13"/>
      <c r="F7" s="13"/>
      <c r="G7" s="13"/>
      <c r="H7" s="13"/>
      <c r="I7" s="14"/>
      <c r="J7" s="14"/>
    </row>
    <row r="8" spans="1:10" s="19" customFormat="1" ht="14.25">
      <c r="A8" s="16"/>
      <c r="B8" s="11" t="s">
        <v>16</v>
      </c>
      <c r="C8" s="16"/>
      <c r="D8" s="16"/>
      <c r="E8" s="17">
        <v>81.08</v>
      </c>
      <c r="F8" s="17">
        <v>81.97</v>
      </c>
      <c r="G8" s="17">
        <v>43</v>
      </c>
      <c r="H8" s="17">
        <v>87.74</v>
      </c>
      <c r="I8" s="17">
        <f>H8-F8</f>
        <v>5.769999999999996</v>
      </c>
      <c r="J8" s="18">
        <f>IF(F8=0,"N/A  ",I8/F8)</f>
        <v>0.07039160668537264</v>
      </c>
    </row>
    <row r="9" spans="1:10" s="19" customFormat="1" ht="14.25">
      <c r="A9" s="16"/>
      <c r="B9" s="11" t="s">
        <v>17</v>
      </c>
      <c r="C9" s="16"/>
      <c r="D9" s="16"/>
      <c r="E9" s="17">
        <f>SUM(E10:E12)</f>
        <v>4.3999999999999995</v>
      </c>
      <c r="F9" s="17">
        <f>SUM(F10:F12)</f>
        <v>4.38</v>
      </c>
      <c r="G9" s="17">
        <f>SUM(G10:G12)</f>
        <v>0</v>
      </c>
      <c r="H9" s="17">
        <f>SUM(H10:H12)</f>
        <v>6.58</v>
      </c>
      <c r="I9" s="17">
        <f>H9-F9</f>
        <v>2.2</v>
      </c>
      <c r="J9" s="18">
        <f>IF(F9=0,"N/A  ",I9/F9)</f>
        <v>0.5022831050228311</v>
      </c>
    </row>
    <row r="10" spans="1:10" s="24" customFormat="1" ht="14.25">
      <c r="A10" s="11"/>
      <c r="B10" s="11"/>
      <c r="C10" s="20" t="s">
        <v>18</v>
      </c>
      <c r="D10" s="11"/>
      <c r="E10" s="21">
        <v>4</v>
      </c>
      <c r="F10" s="21">
        <v>4</v>
      </c>
      <c r="G10" s="22">
        <v>0</v>
      </c>
      <c r="H10" s="21">
        <v>6.2</v>
      </c>
      <c r="I10" s="22"/>
      <c r="J10" s="23"/>
    </row>
    <row r="11" spans="1:10" s="24" customFormat="1" ht="12.75">
      <c r="A11" s="11"/>
      <c r="B11" s="11"/>
      <c r="C11" s="25" t="s">
        <v>19</v>
      </c>
      <c r="D11" s="11"/>
      <c r="E11" s="21">
        <v>0.22</v>
      </c>
      <c r="F11" s="21">
        <v>0.2</v>
      </c>
      <c r="G11" s="22"/>
      <c r="H11" s="21">
        <v>0.2</v>
      </c>
      <c r="I11" s="22"/>
      <c r="J11" s="23"/>
    </row>
    <row r="12" spans="1:10" s="30" customFormat="1" ht="15" customHeight="1" thickBot="1">
      <c r="A12" s="26"/>
      <c r="B12" s="26"/>
      <c r="C12" s="27" t="s">
        <v>20</v>
      </c>
      <c r="D12" s="26"/>
      <c r="E12" s="28">
        <v>0.18</v>
      </c>
      <c r="F12" s="28">
        <v>0.18</v>
      </c>
      <c r="G12" s="28">
        <v>0</v>
      </c>
      <c r="H12" s="28">
        <v>0.18</v>
      </c>
      <c r="I12" s="28">
        <f>H12-F12</f>
        <v>0</v>
      </c>
      <c r="J12" s="29">
        <f>IF(F12=0,"N/A  ",I12/F12)</f>
        <v>0</v>
      </c>
    </row>
    <row r="13" spans="1:10" s="24" customFormat="1" ht="12.75" customHeight="1">
      <c r="A13" s="41" t="s">
        <v>21</v>
      </c>
      <c r="B13" s="41"/>
      <c r="C13" s="41"/>
      <c r="D13" s="41"/>
      <c r="E13" s="41"/>
      <c r="F13" s="41"/>
      <c r="G13" s="41"/>
      <c r="H13" s="41"/>
      <c r="I13" s="41"/>
      <c r="J13" s="41"/>
    </row>
    <row r="14" spans="1:10" s="30" customFormat="1" ht="35.25" customHeight="1">
      <c r="A14" s="42" t="s">
        <v>22</v>
      </c>
      <c r="B14" s="43"/>
      <c r="C14" s="43"/>
      <c r="D14" s="43"/>
      <c r="E14" s="43"/>
      <c r="F14" s="43"/>
      <c r="G14" s="43"/>
      <c r="H14" s="43"/>
      <c r="I14" s="43"/>
      <c r="J14" s="43"/>
    </row>
    <row r="15" spans="1:10" s="30" customFormat="1" ht="24" customHeight="1">
      <c r="A15" s="42" t="s">
        <v>23</v>
      </c>
      <c r="B15" s="43"/>
      <c r="C15" s="43"/>
      <c r="D15" s="43"/>
      <c r="E15" s="43"/>
      <c r="F15" s="43"/>
      <c r="G15" s="43"/>
      <c r="H15" s="43"/>
      <c r="I15" s="43"/>
      <c r="J15" s="43"/>
    </row>
    <row r="16" spans="1:10" s="31" customFormat="1" ht="12.75" customHeight="1">
      <c r="A16" s="42" t="s">
        <v>24</v>
      </c>
      <c r="B16" s="43"/>
      <c r="C16" s="43"/>
      <c r="D16" s="43"/>
      <c r="E16" s="43"/>
      <c r="F16" s="43"/>
      <c r="G16" s="43"/>
      <c r="H16" s="43"/>
      <c r="I16" s="43"/>
      <c r="J16" s="43"/>
    </row>
    <row r="17" spans="1:10" s="31" customFormat="1" ht="12.75" customHeight="1">
      <c r="A17" s="40" t="s">
        <v>25</v>
      </c>
      <c r="B17" s="40"/>
      <c r="C17" s="40"/>
      <c r="D17" s="40"/>
      <c r="E17" s="40"/>
      <c r="F17" s="40"/>
      <c r="G17" s="40"/>
      <c r="H17" s="40"/>
      <c r="I17" s="40"/>
      <c r="J17" s="40"/>
    </row>
    <row r="18" ht="12.75" customHeight="1"/>
    <row r="19" ht="12.75" customHeight="1"/>
    <row r="20" ht="12.75" customHeight="1"/>
    <row r="21" ht="12.75" customHeight="1"/>
    <row r="22" ht="12.75" customHeight="1"/>
    <row r="23" ht="12.75" customHeight="1"/>
    <row r="24" ht="12.75" customHeight="1"/>
    <row r="25" ht="12.75" customHeight="1"/>
  </sheetData>
  <mergeCells count="10">
    <mergeCell ref="A17:J17"/>
    <mergeCell ref="A13:J13"/>
    <mergeCell ref="A14:J14"/>
    <mergeCell ref="A15:J15"/>
    <mergeCell ref="A16:J16"/>
    <mergeCell ref="A1:J1"/>
    <mergeCell ref="A2:J2"/>
    <mergeCell ref="I3:J3"/>
    <mergeCell ref="G4:G5"/>
    <mergeCell ref="I4:J4"/>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lelewis</dc:creator>
  <cp:keywords/>
  <dc:description/>
  <cp:lastModifiedBy>Chantel Sabus</cp:lastModifiedBy>
  <cp:lastPrinted>2009-05-11T16:39:32Z</cp:lastPrinted>
  <dcterms:created xsi:type="dcterms:W3CDTF">2009-05-11T16:39:17Z</dcterms:created>
  <dcterms:modified xsi:type="dcterms:W3CDTF">2009-05-12T14:38:04Z</dcterms:modified>
  <cp:category/>
  <cp:version/>
  <cp:contentType/>
  <cp:contentStatus/>
</cp:coreProperties>
</file>