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ES Funding" sheetId="1" r:id="rId1"/>
  </sheets>
  <definedNames/>
  <calcPr fullCalcOnLoad="1"/>
</workbook>
</file>

<file path=xl/sharedStrings.xml><?xml version="1.0" encoding="utf-8"?>
<sst xmlns="http://schemas.openxmlformats.org/spreadsheetml/2006/main" count="25" uniqueCount="24">
  <si>
    <t>Social and Economic Sciences Funding</t>
  </si>
  <si>
    <t>(Dollars in Millions)</t>
  </si>
  <si>
    <t>FY 2009</t>
  </si>
  <si>
    <t>Change Over</t>
  </si>
  <si>
    <t>FY 2008</t>
  </si>
  <si>
    <t>Current</t>
  </si>
  <si>
    <t>ARRA Estimate</t>
  </si>
  <si>
    <t>FY 2010</t>
  </si>
  <si>
    <t>FY 2009 Plan</t>
  </si>
  <si>
    <t>Actual</t>
  </si>
  <si>
    <t>Plan</t>
  </si>
  <si>
    <t>Request</t>
  </si>
  <si>
    <t>Amount</t>
  </si>
  <si>
    <t>Percent</t>
  </si>
  <si>
    <r>
      <t>Total, SES</t>
    </r>
    <r>
      <rPr>
        <vertAlign val="superscript"/>
        <sz val="10"/>
        <rFont val="Times New Roman"/>
        <family val="1"/>
      </rPr>
      <t>1</t>
    </r>
  </si>
  <si>
    <t>Major Components:</t>
  </si>
  <si>
    <t xml:space="preserve">Research and Education Grants </t>
  </si>
  <si>
    <t>Research Resources</t>
  </si>
  <si>
    <t>Centers</t>
  </si>
  <si>
    <t>Nano S&amp;E Centers</t>
  </si>
  <si>
    <t>Facilities</t>
  </si>
  <si>
    <t>NNIN</t>
  </si>
  <si>
    <t>Totals may not add due to rounding.</t>
  </si>
  <si>
    <r>
      <t>1</t>
    </r>
    <r>
      <rPr>
        <sz val="8"/>
        <rFont val="Times New Roman"/>
        <family val="1"/>
      </rPr>
      <t xml:space="preserve"> In FY 2010, GK-12, SBE Minority Postdoctoral Fellowships, Research Experience for Undergraduates (REU) Sites,
and Science of Science Policy (SciSIP) program funding responsibilities are transferred from BCS and SES to OMA.
Funding for these programs is shown as if it were in OMA for all years for comparability.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</si>
</sst>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
    <numFmt numFmtId="166" formatCode="0.0%;\-0.0%;&quot;-&quot;??"/>
  </numFmts>
  <fonts count="12">
    <font>
      <sz val="10"/>
      <name val="Arial"/>
      <family val="0"/>
    </font>
    <font>
      <b/>
      <sz val="11"/>
      <name val="Times New Roman"/>
      <family val="1"/>
    </font>
    <font>
      <sz val="11"/>
      <name val="Times New Roman"/>
      <family val="1"/>
    </font>
    <font>
      <sz val="10"/>
      <name val="Times New Roman"/>
      <family val="1"/>
    </font>
    <font>
      <b/>
      <sz val="10"/>
      <name val="Times New Roman"/>
      <family val="1"/>
    </font>
    <font>
      <vertAlign val="superscript"/>
      <sz val="10"/>
      <name val="Times New Roman"/>
      <family val="1"/>
    </font>
    <font>
      <u val="single"/>
      <sz val="10"/>
      <name val="Times New Roman"/>
      <family val="1"/>
    </font>
    <font>
      <u val="single"/>
      <sz val="11"/>
      <name val="Times New Roman"/>
      <family val="1"/>
    </font>
    <font>
      <i/>
      <sz val="10"/>
      <name val="Times New Roman"/>
      <family val="1"/>
    </font>
    <font>
      <sz val="8"/>
      <name val="Times New Roman"/>
      <family val="1"/>
    </font>
    <font>
      <vertAlign val="superscript"/>
      <sz val="8"/>
      <name val="Times New Roman"/>
      <family val="1"/>
    </font>
    <font>
      <sz val="8"/>
      <name val="Arial"/>
      <family val="0"/>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1"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right"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4" fillId="0" borderId="3" xfId="0" applyFont="1" applyBorder="1" applyAlignment="1">
      <alignment/>
    </xf>
    <xf numFmtId="0" fontId="4" fillId="0" borderId="2" xfId="0" applyFont="1" applyBorder="1" applyAlignment="1">
      <alignment wrapText="1"/>
    </xf>
    <xf numFmtId="165" fontId="4" fillId="0" borderId="2" xfId="0" applyNumberFormat="1" applyFont="1" applyBorder="1" applyAlignment="1">
      <alignment/>
    </xf>
    <xf numFmtId="164" fontId="4" fillId="0" borderId="2" xfId="0" applyNumberFormat="1" applyFont="1" applyBorder="1" applyAlignment="1">
      <alignment/>
    </xf>
    <xf numFmtId="166" fontId="4" fillId="0" borderId="2" xfId="19" applyNumberFormat="1" applyFont="1" applyBorder="1" applyAlignment="1">
      <alignment horizontal="right"/>
    </xf>
    <xf numFmtId="0" fontId="3" fillId="0" borderId="0" xfId="0" applyFont="1" applyAlignment="1">
      <alignment/>
    </xf>
    <xf numFmtId="0" fontId="6" fillId="0" borderId="0" xfId="0" applyFont="1" applyAlignment="1">
      <alignment/>
    </xf>
    <xf numFmtId="164" fontId="6" fillId="0" borderId="0" xfId="0" applyNumberFormat="1" applyFont="1" applyFill="1" applyBorder="1" applyAlignment="1">
      <alignment/>
    </xf>
    <xf numFmtId="0" fontId="7" fillId="0" borderId="0" xfId="0" applyFont="1" applyAlignment="1">
      <alignment/>
    </xf>
    <xf numFmtId="0" fontId="4" fillId="0" borderId="0" xfId="0" applyFont="1" applyAlignment="1">
      <alignment/>
    </xf>
    <xf numFmtId="164" fontId="3" fillId="0" borderId="0" xfId="0" applyNumberFormat="1" applyFont="1" applyBorder="1" applyAlignment="1">
      <alignment horizontal="right"/>
    </xf>
    <xf numFmtId="166" fontId="3" fillId="0" borderId="0" xfId="19" applyNumberFormat="1" applyFont="1" applyBorder="1" applyAlignment="1">
      <alignment horizontal="right"/>
    </xf>
    <xf numFmtId="0" fontId="1" fillId="0" borderId="0" xfId="0" applyFont="1" applyAlignment="1">
      <alignment/>
    </xf>
    <xf numFmtId="0" fontId="8" fillId="0" borderId="0" xfId="0" applyFont="1" applyAlignment="1">
      <alignment/>
    </xf>
    <xf numFmtId="164" fontId="8" fillId="0" borderId="0" xfId="0" applyNumberFormat="1" applyFont="1" applyBorder="1" applyAlignment="1">
      <alignment horizontal="right"/>
    </xf>
    <xf numFmtId="0" fontId="3" fillId="0" borderId="2" xfId="0" applyFont="1" applyBorder="1" applyAlignment="1">
      <alignment/>
    </xf>
    <xf numFmtId="0" fontId="8" fillId="0" borderId="2" xfId="0" applyFont="1" applyBorder="1" applyAlignment="1">
      <alignment/>
    </xf>
    <xf numFmtId="164" fontId="8" fillId="0" borderId="2" xfId="0" applyNumberFormat="1" applyFont="1" applyBorder="1" applyAlignment="1">
      <alignment horizontal="right"/>
    </xf>
    <xf numFmtId="166" fontId="3" fillId="0" borderId="2" xfId="19" applyNumberFormat="1" applyFont="1" applyBorder="1" applyAlignment="1">
      <alignment horizontal="right"/>
    </xf>
    <xf numFmtId="0" fontId="9" fillId="0" borderId="1" xfId="0" applyFont="1" applyBorder="1" applyAlignment="1">
      <alignment horizontal="justify"/>
    </xf>
    <xf numFmtId="0" fontId="10" fillId="0" borderId="0" xfId="0" applyFont="1" applyFill="1" applyBorder="1" applyAlignment="1">
      <alignment wrapText="1"/>
    </xf>
    <xf numFmtId="0" fontId="11"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3" fillId="0" borderId="4" xfId="0" applyFont="1" applyBorder="1" applyAlignment="1">
      <alignment horizontal="center" wrapText="1"/>
    </xf>
    <xf numFmtId="0" fontId="0" fillId="0" borderId="4" xfId="0" applyFont="1" applyBorder="1" applyAlignment="1">
      <alignment wrapText="1"/>
    </xf>
    <xf numFmtId="164" fontId="3" fillId="0" borderId="1" xfId="0" applyNumberFormat="1" applyFont="1" applyBorder="1" applyAlignment="1">
      <alignment horizontal="center"/>
    </xf>
    <xf numFmtId="0" fontId="3" fillId="0" borderId="0" xfId="0" applyFont="1" applyBorder="1" applyAlignment="1">
      <alignment horizontal="right" wrapText="1"/>
    </xf>
    <xf numFmtId="0" fontId="0" fillId="0" borderId="2" xfId="0" applyBorder="1" applyAlignment="1">
      <alignment horizontal="right" wrapText="1"/>
    </xf>
    <xf numFmtId="164"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showGridLines="0" tabSelected="1" workbookViewId="0" topLeftCell="A1">
      <selection activeCell="D35" sqref="D35"/>
    </sheetView>
  </sheetViews>
  <sheetFormatPr defaultColWidth="11.421875" defaultRowHeight="12.75"/>
  <cols>
    <col min="1" max="3" width="2.00390625" style="1" customWidth="1"/>
    <col min="4" max="4" width="20.57421875" style="1" customWidth="1"/>
    <col min="5" max="5" width="8.28125" style="1" customWidth="1"/>
    <col min="6" max="6" width="8.8515625" style="1" bestFit="1" customWidth="1"/>
    <col min="7" max="10" width="8.28125" style="1" customWidth="1"/>
    <col min="11" max="16384" width="11.421875" style="1" customWidth="1"/>
  </cols>
  <sheetData>
    <row r="1" spans="1:10" ht="15">
      <c r="A1" s="29" t="s">
        <v>0</v>
      </c>
      <c r="B1" s="29"/>
      <c r="C1" s="29"/>
      <c r="D1" s="29"/>
      <c r="E1" s="29"/>
      <c r="F1" s="29"/>
      <c r="G1" s="29"/>
      <c r="H1" s="29"/>
      <c r="I1" s="30"/>
      <c r="J1" s="30"/>
    </row>
    <row r="2" spans="1:10" ht="15.75" thickBot="1">
      <c r="A2" s="31" t="s">
        <v>1</v>
      </c>
      <c r="B2" s="31"/>
      <c r="C2" s="31"/>
      <c r="D2" s="31"/>
      <c r="E2" s="31"/>
      <c r="F2" s="31"/>
      <c r="G2" s="31"/>
      <c r="H2" s="31"/>
      <c r="I2" s="32"/>
      <c r="J2" s="32"/>
    </row>
    <row r="3" spans="1:10" ht="13.5" customHeight="1">
      <c r="A3" s="2"/>
      <c r="B3" s="2"/>
      <c r="C3" s="2"/>
      <c r="D3" s="2"/>
      <c r="E3" s="2"/>
      <c r="F3" s="2" t="s">
        <v>2</v>
      </c>
      <c r="G3" s="2" t="s">
        <v>2</v>
      </c>
      <c r="H3" s="2"/>
      <c r="I3" s="33" t="s">
        <v>3</v>
      </c>
      <c r="J3" s="33"/>
    </row>
    <row r="4" spans="1:10" ht="13.5" customHeight="1">
      <c r="A4" s="3"/>
      <c r="B4" s="3"/>
      <c r="C4" s="3"/>
      <c r="D4" s="3"/>
      <c r="E4" s="3" t="s">
        <v>4</v>
      </c>
      <c r="F4" s="3" t="s">
        <v>5</v>
      </c>
      <c r="G4" s="34" t="s">
        <v>6</v>
      </c>
      <c r="H4" s="4" t="s">
        <v>7</v>
      </c>
      <c r="I4" s="36" t="s">
        <v>8</v>
      </c>
      <c r="J4" s="36"/>
    </row>
    <row r="5" spans="1:10" ht="13.5" customHeight="1">
      <c r="A5" s="3"/>
      <c r="B5" s="5"/>
      <c r="C5" s="5"/>
      <c r="D5" s="5"/>
      <c r="E5" s="5" t="s">
        <v>9</v>
      </c>
      <c r="F5" s="5" t="s">
        <v>10</v>
      </c>
      <c r="G5" s="35"/>
      <c r="H5" s="5" t="s">
        <v>11</v>
      </c>
      <c r="I5" s="6" t="s">
        <v>12</v>
      </c>
      <c r="J5" s="6" t="s">
        <v>13</v>
      </c>
    </row>
    <row r="6" spans="1:10" ht="16.5">
      <c r="A6" s="7" t="s">
        <v>14</v>
      </c>
      <c r="B6" s="8"/>
      <c r="C6" s="8"/>
      <c r="D6" s="8"/>
      <c r="E6" s="9">
        <v>93.4</v>
      </c>
      <c r="F6" s="9">
        <v>95.14</v>
      </c>
      <c r="G6" s="9">
        <v>42</v>
      </c>
      <c r="H6" s="9">
        <v>101.14</v>
      </c>
      <c r="I6" s="10">
        <f>H6-F6</f>
        <v>6</v>
      </c>
      <c r="J6" s="11">
        <f>IF(F6=0,"N/A  ",I6/F6)</f>
        <v>0.06306495690561278</v>
      </c>
    </row>
    <row r="7" spans="1:8" s="15" customFormat="1" ht="12.75" customHeight="1">
      <c r="A7" s="12" t="s">
        <v>15</v>
      </c>
      <c r="B7" s="13"/>
      <c r="C7" s="13"/>
      <c r="D7" s="13"/>
      <c r="E7" s="14"/>
      <c r="F7" s="14"/>
      <c r="G7" s="14"/>
      <c r="H7" s="14"/>
    </row>
    <row r="8" spans="1:10" s="19" customFormat="1" ht="12.75" customHeight="1">
      <c r="A8" s="16"/>
      <c r="B8" s="12" t="s">
        <v>16</v>
      </c>
      <c r="C8" s="16"/>
      <c r="D8" s="16"/>
      <c r="E8" s="17">
        <v>82.38</v>
      </c>
      <c r="F8" s="17">
        <v>83.34</v>
      </c>
      <c r="G8" s="17">
        <v>42</v>
      </c>
      <c r="H8" s="17">
        <v>89.08</v>
      </c>
      <c r="I8" s="17">
        <f aca="true" t="shared" si="0" ref="I8:I13">H8-F8</f>
        <v>5.739999999999995</v>
      </c>
      <c r="J8" s="18">
        <f aca="true" t="shared" si="1" ref="J8:J13">IF(F8=0,"N/A  ",I8/F8)</f>
        <v>0.06887449004079667</v>
      </c>
    </row>
    <row r="9" spans="1:10" s="19" customFormat="1" ht="12.75" customHeight="1">
      <c r="A9" s="16"/>
      <c r="B9" s="12" t="s">
        <v>17</v>
      </c>
      <c r="C9" s="16"/>
      <c r="D9" s="16"/>
      <c r="E9" s="17">
        <v>7.91</v>
      </c>
      <c r="F9" s="17">
        <v>8.94</v>
      </c>
      <c r="G9" s="17">
        <v>0</v>
      </c>
      <c r="H9" s="17">
        <v>8.94</v>
      </c>
      <c r="I9" s="17">
        <f t="shared" si="0"/>
        <v>0</v>
      </c>
      <c r="J9" s="18">
        <f t="shared" si="1"/>
        <v>0</v>
      </c>
    </row>
    <row r="10" spans="1:10" s="19" customFormat="1" ht="12.75" customHeight="1">
      <c r="A10" s="16"/>
      <c r="B10" s="12" t="s">
        <v>18</v>
      </c>
      <c r="C10" s="16"/>
      <c r="D10" s="16"/>
      <c r="E10" s="17">
        <f>SUM(E11)</f>
        <v>1.01</v>
      </c>
      <c r="F10" s="17">
        <f>SUM(F11)</f>
        <v>0.42</v>
      </c>
      <c r="G10" s="17">
        <f>SUM(G11)</f>
        <v>0</v>
      </c>
      <c r="H10" s="17">
        <f>SUM(H11)</f>
        <v>0.42</v>
      </c>
      <c r="I10" s="17">
        <f t="shared" si="0"/>
        <v>0</v>
      </c>
      <c r="J10" s="18">
        <f t="shared" si="1"/>
        <v>0</v>
      </c>
    </row>
    <row r="11" spans="3:10" s="12" customFormat="1" ht="12.75" customHeight="1">
      <c r="C11" s="20" t="s">
        <v>19</v>
      </c>
      <c r="E11" s="21">
        <v>1.01</v>
      </c>
      <c r="F11" s="21">
        <v>0.42</v>
      </c>
      <c r="G11" s="17">
        <v>0</v>
      </c>
      <c r="H11" s="21">
        <v>0.42</v>
      </c>
      <c r="I11" s="17">
        <f t="shared" si="0"/>
        <v>0</v>
      </c>
      <c r="J11" s="18">
        <f t="shared" si="1"/>
        <v>0</v>
      </c>
    </row>
    <row r="12" spans="1:10" s="19" customFormat="1" ht="12.75" customHeight="1">
      <c r="A12" s="16"/>
      <c r="B12" s="12" t="s">
        <v>20</v>
      </c>
      <c r="C12" s="16"/>
      <c r="D12" s="16"/>
      <c r="E12" s="17">
        <f>SUM(E13)</f>
        <v>0.3</v>
      </c>
      <c r="F12" s="17">
        <f>SUM(F13)</f>
        <v>0.4</v>
      </c>
      <c r="G12" s="17">
        <f>SUM(G13)</f>
        <v>0</v>
      </c>
      <c r="H12" s="17">
        <f>SUM(H13)</f>
        <v>0.4</v>
      </c>
      <c r="I12" s="17">
        <f t="shared" si="0"/>
        <v>0</v>
      </c>
      <c r="J12" s="18">
        <f t="shared" si="1"/>
        <v>0</v>
      </c>
    </row>
    <row r="13" spans="1:10" s="12" customFormat="1" ht="12.75" customHeight="1" thickBot="1">
      <c r="A13" s="22"/>
      <c r="B13" s="22"/>
      <c r="C13" s="23" t="s">
        <v>21</v>
      </c>
      <c r="D13" s="22"/>
      <c r="E13" s="24">
        <v>0.3</v>
      </c>
      <c r="F13" s="24">
        <v>0.4</v>
      </c>
      <c r="G13" s="6">
        <v>0</v>
      </c>
      <c r="H13" s="24">
        <v>0.4</v>
      </c>
      <c r="I13" s="6">
        <f t="shared" si="0"/>
        <v>0</v>
      </c>
      <c r="J13" s="25">
        <f t="shared" si="1"/>
        <v>0</v>
      </c>
    </row>
    <row r="14" spans="1:10" ht="12.75" customHeight="1">
      <c r="A14" s="26" t="s">
        <v>22</v>
      </c>
      <c r="B14" s="26"/>
      <c r="C14" s="26"/>
      <c r="D14" s="26"/>
      <c r="E14" s="26"/>
      <c r="F14" s="26"/>
      <c r="G14" s="26"/>
      <c r="H14" s="26"/>
      <c r="I14" s="26"/>
      <c r="J14" s="26"/>
    </row>
    <row r="15" s="28" customFormat="1" ht="36.75" customHeight="1">
      <c r="A15" s="27" t="s">
        <v>23</v>
      </c>
    </row>
    <row r="16" ht="12.75" customHeight="1"/>
    <row r="17" ht="12.75" customHeight="1"/>
    <row r="18" ht="12.75" customHeight="1"/>
    <row r="19" ht="12.75" customHeight="1"/>
    <row r="20" ht="12.75" customHeight="1"/>
    <row r="21" ht="12.75" customHeight="1"/>
    <row r="22" ht="12.75" customHeight="1"/>
    <row r="23" ht="12.75" customHeight="1"/>
  </sheetData>
  <mergeCells count="7">
    <mergeCell ref="A14:J14"/>
    <mergeCell ref="A15:IV15"/>
    <mergeCell ref="A1:J1"/>
    <mergeCell ref="A2:J2"/>
    <mergeCell ref="I3:J3"/>
    <mergeCell ref="G4:G5"/>
    <mergeCell ref="I4:J4"/>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lelewis</dc:creator>
  <cp:keywords/>
  <dc:description/>
  <cp:lastModifiedBy>Chantel Sabus</cp:lastModifiedBy>
  <cp:lastPrinted>2009-05-11T16:43:07Z</cp:lastPrinted>
  <dcterms:created xsi:type="dcterms:W3CDTF">2009-05-11T16:42:00Z</dcterms:created>
  <dcterms:modified xsi:type="dcterms:W3CDTF">2009-05-12T14:38:15Z</dcterms:modified>
  <cp:category/>
  <cp:version/>
  <cp:contentType/>
  <cp:contentStatus/>
</cp:coreProperties>
</file>