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NSf Learning by Level of Ed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<sst xmlns="http://schemas.openxmlformats.org/spreadsheetml/2006/main" count="20" uniqueCount="17">
  <si>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National Science Foundation</t>
  </si>
  <si>
    <t>Learning Funding by Level of Education</t>
  </si>
  <si>
    <t>FY 2010 Budget Request to Congress</t>
  </si>
  <si>
    <t>(Dollars in Millions)</t>
  </si>
  <si>
    <t>FY 2009 Current Plan</t>
  </si>
  <si>
    <t>FY 2009 ARRA Estimate</t>
  </si>
  <si>
    <t>FY 2010 Request</t>
  </si>
  <si>
    <t>FY 2010 Request change over:</t>
  </si>
  <si>
    <t>FY 2008 Actual</t>
  </si>
  <si>
    <t>FY 2009 Plan</t>
  </si>
  <si>
    <t>Amount</t>
  </si>
  <si>
    <t>Percent</t>
  </si>
  <si>
    <t>K-12 Programs</t>
  </si>
  <si>
    <t>Undergraduate Programs</t>
  </si>
  <si>
    <t>Graduate &amp; Professional Programs</t>
  </si>
  <si>
    <t>Multi-level and Other Programs</t>
  </si>
  <si>
    <t>TOTAL, NSF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</si>
</sst>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6">
    <font>
      <sz val="10"/>
      <name val="Arial"/>
      <family val="0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4" xfId="0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164" fontId="5" fillId="0" borderId="4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5" xfId="0" applyNumberFormat="1" applyFont="1" applyFill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7" xfId="0" applyFont="1" applyBorder="1" applyAlignment="1">
      <alignment/>
    </xf>
    <xf numFmtId="2" fontId="5" fillId="0" borderId="8" xfId="0" applyNumberFormat="1" applyFont="1" applyFill="1" applyBorder="1" applyAlignment="1">
      <alignment/>
    </xf>
    <xf numFmtId="2" fontId="5" fillId="0" borderId="9" xfId="0" applyNumberFormat="1" applyFont="1" applyFill="1" applyBorder="1" applyAlignment="1">
      <alignment/>
    </xf>
    <xf numFmtId="2" fontId="5" fillId="0" borderId="7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6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tabSelected="1" workbookViewId="0" topLeftCell="A1">
      <selection activeCell="B10" sqref="B10"/>
    </sheetView>
  </sheetViews>
  <sheetFormatPr defaultColWidth="9.140625" defaultRowHeight="12.75"/>
  <cols>
    <col min="1" max="1" width="34.00390625" style="0" customWidth="1"/>
    <col min="2" max="2" width="10.7109375" style="0" customWidth="1"/>
    <col min="3" max="4" width="10.8515625" style="0" customWidth="1"/>
    <col min="5" max="5" width="10.421875" style="0" customWidth="1"/>
    <col min="6" max="6" width="12.57421875" style="0" bestFit="1" customWidth="1"/>
    <col min="7" max="7" width="10.8515625" style="0" bestFit="1" customWidth="1"/>
  </cols>
  <sheetData>
    <row r="1" spans="1:9" ht="15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2</v>
      </c>
      <c r="B3" s="27"/>
      <c r="C3" s="27"/>
      <c r="D3" s="27"/>
      <c r="E3" s="27"/>
      <c r="F3" s="27"/>
      <c r="G3" s="27"/>
      <c r="H3" s="27"/>
      <c r="I3" s="27"/>
    </row>
    <row r="4" spans="1:7" ht="15">
      <c r="A4" s="28"/>
      <c r="B4" s="28"/>
      <c r="C4" s="28"/>
      <c r="D4" s="28"/>
      <c r="E4" s="28"/>
      <c r="F4" s="28"/>
      <c r="G4" s="28"/>
    </row>
    <row r="5" spans="1:9" ht="13.5" thickBot="1">
      <c r="A5" s="29" t="s">
        <v>3</v>
      </c>
      <c r="B5" s="29"/>
      <c r="C5" s="29"/>
      <c r="D5" s="29"/>
      <c r="E5" s="29"/>
      <c r="F5" s="29"/>
      <c r="G5" s="29"/>
      <c r="H5" s="29"/>
      <c r="I5" s="29"/>
    </row>
    <row r="6" spans="1:9" ht="19.5" customHeight="1" thickBot="1">
      <c r="A6" s="30"/>
      <c r="B6" s="33" t="s">
        <v>8</v>
      </c>
      <c r="C6" s="33" t="s">
        <v>4</v>
      </c>
      <c r="D6" s="33" t="s">
        <v>5</v>
      </c>
      <c r="E6" s="36" t="s">
        <v>6</v>
      </c>
      <c r="F6" s="39" t="s">
        <v>7</v>
      </c>
      <c r="G6" s="40"/>
      <c r="H6" s="40"/>
      <c r="I6" s="41"/>
    </row>
    <row r="7" spans="1:9" ht="14.25" customHeight="1">
      <c r="A7" s="31"/>
      <c r="B7" s="34"/>
      <c r="C7" s="34"/>
      <c r="D7" s="34"/>
      <c r="E7" s="37"/>
      <c r="F7" s="42" t="s">
        <v>8</v>
      </c>
      <c r="G7" s="43"/>
      <c r="H7" s="46" t="s">
        <v>9</v>
      </c>
      <c r="I7" s="43"/>
    </row>
    <row r="8" spans="1:9" ht="12.75" customHeight="1">
      <c r="A8" s="31"/>
      <c r="B8" s="34"/>
      <c r="C8" s="34"/>
      <c r="D8" s="34"/>
      <c r="E8" s="37"/>
      <c r="F8" s="44"/>
      <c r="G8" s="45"/>
      <c r="H8" s="47"/>
      <c r="I8" s="45"/>
    </row>
    <row r="9" spans="1:9" ht="21.75" customHeight="1" thickBot="1">
      <c r="A9" s="32"/>
      <c r="B9" s="35"/>
      <c r="C9" s="35"/>
      <c r="D9" s="35"/>
      <c r="E9" s="38"/>
      <c r="F9" s="1" t="s">
        <v>10</v>
      </c>
      <c r="G9" s="2" t="s">
        <v>11</v>
      </c>
      <c r="H9" s="3" t="s">
        <v>10</v>
      </c>
      <c r="I9" s="2" t="s">
        <v>11</v>
      </c>
    </row>
    <row r="10" spans="1:9" ht="15">
      <c r="A10" s="4" t="s">
        <v>12</v>
      </c>
      <c r="B10" s="5">
        <v>47.469584000000005</v>
      </c>
      <c r="C10" s="5">
        <v>60.13</v>
      </c>
      <c r="D10" s="5">
        <v>25</v>
      </c>
      <c r="E10" s="6">
        <v>57.29</v>
      </c>
      <c r="F10" s="7">
        <f>E10-B10</f>
        <v>9.820415999999994</v>
      </c>
      <c r="G10" s="8">
        <f>F10/B10</f>
        <v>0.20687807165110175</v>
      </c>
      <c r="H10" s="9">
        <f>E10-C10</f>
        <v>-2.8400000000000034</v>
      </c>
      <c r="I10" s="8">
        <f>H10/C10</f>
        <v>-0.04723099950108105</v>
      </c>
    </row>
    <row r="11" spans="1:9" ht="15">
      <c r="A11" s="4" t="s">
        <v>13</v>
      </c>
      <c r="B11" s="10">
        <v>348.27299835675154</v>
      </c>
      <c r="C11" s="10">
        <v>369.74</v>
      </c>
      <c r="D11" s="10">
        <v>94.47</v>
      </c>
      <c r="E11" s="11">
        <v>399.2</v>
      </c>
      <c r="F11" s="12">
        <f>E11-B11</f>
        <v>50.927001643248445</v>
      </c>
      <c r="G11" s="8">
        <f>F11/B11</f>
        <v>0.1462272466815864</v>
      </c>
      <c r="H11" s="13">
        <f>E11-C11</f>
        <v>29.45999999999998</v>
      </c>
      <c r="I11" s="8">
        <f>H11/C11</f>
        <v>0.07967761129442305</v>
      </c>
    </row>
    <row r="12" spans="1:9" ht="15">
      <c r="A12" s="4" t="s">
        <v>14</v>
      </c>
      <c r="B12" s="10">
        <v>302.0412980191162</v>
      </c>
      <c r="C12" s="10">
        <v>315.83</v>
      </c>
      <c r="D12" s="10">
        <v>107.42</v>
      </c>
      <c r="E12" s="11">
        <v>335.37</v>
      </c>
      <c r="F12" s="12">
        <f>E12-B12</f>
        <v>33.32870198088381</v>
      </c>
      <c r="G12" s="8">
        <f>F12/B12</f>
        <v>0.11034485085140387</v>
      </c>
      <c r="H12" s="13">
        <f>E12-C12</f>
        <v>19.54000000000002</v>
      </c>
      <c r="I12" s="8">
        <f>H12/C12</f>
        <v>0.06186872684672141</v>
      </c>
    </row>
    <row r="13" spans="1:9" ht="15.75" thickBot="1">
      <c r="A13" s="14" t="s">
        <v>15</v>
      </c>
      <c r="B13" s="15">
        <v>150.958512474516</v>
      </c>
      <c r="C13" s="15">
        <v>151.01</v>
      </c>
      <c r="D13" s="15">
        <v>34.89</v>
      </c>
      <c r="E13" s="16">
        <v>170.28</v>
      </c>
      <c r="F13" s="17">
        <f>E13-B13</f>
        <v>19.321487525484002</v>
      </c>
      <c r="G13" s="18">
        <f>F13/B13</f>
        <v>0.12799203707539017</v>
      </c>
      <c r="H13" s="19">
        <f>E13-C13</f>
        <v>19.27000000000001</v>
      </c>
      <c r="I13" s="18">
        <f>H13/C13</f>
        <v>0.12760744321568115</v>
      </c>
    </row>
    <row r="14" spans="1:9" ht="24" customHeight="1" thickBot="1" thickTop="1">
      <c r="A14" s="20" t="s">
        <v>16</v>
      </c>
      <c r="B14" s="21">
        <v>848.7423928503838</v>
      </c>
      <c r="C14" s="21">
        <v>896.71</v>
      </c>
      <c r="D14" s="21">
        <v>261.78</v>
      </c>
      <c r="E14" s="22">
        <v>962.14</v>
      </c>
      <c r="F14" s="23">
        <f>E14-B14</f>
        <v>113.39760714961619</v>
      </c>
      <c r="G14" s="24">
        <f>F14/B14</f>
        <v>0.13360662564383763</v>
      </c>
      <c r="H14" s="25">
        <f>E14-C14</f>
        <v>65.42999999999995</v>
      </c>
      <c r="I14" s="24">
        <f>H14/C14</f>
        <v>0.07296673394966037</v>
      </c>
    </row>
    <row r="45" ht="12.75">
      <c r="D45" s="26"/>
    </row>
  </sheetData>
  <mergeCells count="13">
    <mergeCell ref="A5:I5"/>
    <mergeCell ref="A6:A9"/>
    <mergeCell ref="B6:B9"/>
    <mergeCell ref="C6:C9"/>
    <mergeCell ref="D6:D9"/>
    <mergeCell ref="E6:E9"/>
    <mergeCell ref="F6:I6"/>
    <mergeCell ref="F7:G8"/>
    <mergeCell ref="H7:I8"/>
    <mergeCell ref="A1:I1"/>
    <mergeCell ref="A2:I2"/>
    <mergeCell ref="A3:I3"/>
    <mergeCell ref="A4:G4"/>
  </mergeCells>
  <printOptions/>
  <pageMargins left="0.75" right="0.75" top="1" bottom="1" header="0.5" footer="0.5"/>
  <pageSetup fitToHeight="1" fitToWidth="1" horizontalDpi="600" verticalDpi="600" orientation="portrait" scale="76" r:id="rId1"/>
  <headerFooter alignWithMargins="0">
    <oddFooter>&amp;C&amp;"Times New Roman,Regular"Summary Tables - 11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2009-05-11T15:47:14Z</cp:lastPrinted>
  <dcterms:created xsi:type="dcterms:W3CDTF">2009-05-07T17:35:29Z</dcterms:created>
  <dcterms:modified xsi:type="dcterms:W3CDTF">2009-05-11T15:47:15Z</dcterms:modified>
  <cp:category/>
  <cp:version/>
  <cp:contentType/>
  <cp:contentStatus/>
</cp:coreProperties>
</file>