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705" windowHeight="3930" activeTab="0"/>
  </bookViews>
  <sheets>
    <sheet name="Program-Funded Stewardship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<sst xmlns="http://schemas.openxmlformats.org/spreadsheetml/2006/main" count="15" uniqueCount="15">
  <si>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</si>
  <si>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</si>
  <si>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</si>
  <si>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IPA Costs</t>
  </si>
  <si>
    <t>Program Related Administration</t>
  </si>
  <si>
    <t xml:space="preserve">  Program Related Technology</t>
  </si>
  <si>
    <t>Totals may not add due to rounding.</t>
  </si>
  <si>
    <t>FY 2008 
Actual</t>
  </si>
  <si>
    <t>FY 2009 
Current 
Plan</t>
  </si>
  <si>
    <t>FY 2009 
ARRA 
Estimate</t>
  </si>
  <si>
    <t>FY 2010
Request</t>
  </si>
  <si>
    <t xml:space="preserve">   Change over 
FY 2009 Plan</t>
  </si>
  <si>
    <t>Total, Program Funded Stewardship</t>
  </si>
  <si>
    <t>Summary of Program-Funded Stewardship</t>
  </si>
  <si>
    <t xml:space="preserve">  Other Program Related 
  Administration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</si>
</sst>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#,##0;\-#,##0;&quot;-&quot;?"/>
    <numFmt numFmtId="169" formatCode="0.0%"/>
  </numFmts>
  <fonts count="12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165" fontId="2" fillId="0" borderId="0" xfId="2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 wrapText="1"/>
    </xf>
    <xf numFmtId="165" fontId="7" fillId="0" borderId="0" xfId="21" applyNumberFormat="1" applyFont="1" applyFill="1" applyBorder="1" applyAlignment="1">
      <alignment horizontal="right"/>
    </xf>
    <xf numFmtId="4" fontId="10" fillId="0" borderId="4" xfId="0" applyNumberFormat="1" applyFont="1" applyBorder="1" applyAlignment="1">
      <alignment wrapText="1"/>
    </xf>
    <xf numFmtId="165" fontId="7" fillId="0" borderId="4" xfId="21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wrapText="1"/>
    </xf>
    <xf numFmtId="164" fontId="2" fillId="0" borderId="4" xfId="0" applyNumberFormat="1" applyFont="1" applyFill="1" applyBorder="1" applyAlignment="1">
      <alignment/>
    </xf>
    <xf numFmtId="165" fontId="2" fillId="0" borderId="4" xfId="21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wrapText="1"/>
    </xf>
    <xf numFmtId="2" fontId="3" fillId="0" borderId="0" xfId="15" applyNumberFormat="1" applyFont="1" applyBorder="1" applyAlignment="1">
      <alignment horizontal="right" wrapText="1"/>
    </xf>
    <xf numFmtId="2" fontId="11" fillId="0" borderId="0" xfId="15" applyNumberFormat="1" applyFont="1" applyBorder="1" applyAlignment="1">
      <alignment horizontal="right" wrapText="1"/>
    </xf>
    <xf numFmtId="2" fontId="3" fillId="0" borderId="0" xfId="0" applyNumberFormat="1" applyFont="1" applyAlignment="1">
      <alignment wrapText="1"/>
    </xf>
    <xf numFmtId="169" fontId="3" fillId="0" borderId="0" xfId="0" applyNumberFormat="1" applyFont="1" applyAlignment="1">
      <alignment wrapText="1"/>
    </xf>
    <xf numFmtId="166" fontId="7" fillId="0" borderId="4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30.140625" style="0" customWidth="1"/>
  </cols>
  <sheetData>
    <row r="1" spans="1:7" ht="14.25">
      <c r="A1" s="25" t="s">
        <v>13</v>
      </c>
      <c r="B1" s="25"/>
      <c r="C1" s="25"/>
      <c r="D1" s="25"/>
      <c r="E1" s="25"/>
      <c r="F1" s="25"/>
      <c r="G1" s="25"/>
    </row>
    <row r="2" spans="1:7" ht="13.5" thickBot="1">
      <c r="A2" s="26" t="s">
        <v>0</v>
      </c>
      <c r="B2" s="26"/>
      <c r="C2" s="26"/>
      <c r="D2" s="26"/>
      <c r="E2" s="26"/>
      <c r="F2" s="26"/>
      <c r="G2" s="26"/>
    </row>
    <row r="3" spans="1:7" ht="12.75">
      <c r="A3" s="1"/>
      <c r="B3" s="27" t="s">
        <v>7</v>
      </c>
      <c r="C3" s="27" t="s">
        <v>8</v>
      </c>
      <c r="D3" s="27" t="s">
        <v>9</v>
      </c>
      <c r="E3" s="27" t="s">
        <v>10</v>
      </c>
      <c r="F3" s="30" t="s">
        <v>11</v>
      </c>
      <c r="G3" s="31"/>
    </row>
    <row r="4" spans="1:7" ht="12.75">
      <c r="A4" s="3"/>
      <c r="B4" s="28"/>
      <c r="C4" s="28"/>
      <c r="D4" s="28"/>
      <c r="E4" s="28"/>
      <c r="F4" s="32"/>
      <c r="G4" s="32"/>
    </row>
    <row r="5" spans="1:7" ht="12.75">
      <c r="A5" s="4"/>
      <c r="B5" s="29"/>
      <c r="C5" s="29"/>
      <c r="D5" s="29"/>
      <c r="E5" s="29"/>
      <c r="F5" s="2" t="s">
        <v>1</v>
      </c>
      <c r="G5" s="2" t="s">
        <v>2</v>
      </c>
    </row>
    <row r="6" spans="1:7" ht="12.75">
      <c r="A6" s="5" t="s">
        <v>3</v>
      </c>
      <c r="B6" s="6">
        <v>35.61</v>
      </c>
      <c r="C6" s="6">
        <v>41.28</v>
      </c>
      <c r="D6" s="6">
        <v>0</v>
      </c>
      <c r="E6" s="6">
        <v>46.86</v>
      </c>
      <c r="F6" s="6">
        <f>E6-C6</f>
        <v>5.579999999999998</v>
      </c>
      <c r="G6" s="7">
        <f>IF(C6=0,"N/A  ",F6/C6)</f>
        <v>0.13517441860465113</v>
      </c>
    </row>
    <row r="7" spans="1:7" ht="12.75">
      <c r="A7" s="3" t="s">
        <v>4</v>
      </c>
      <c r="B7" s="8">
        <v>28.01</v>
      </c>
      <c r="C7" s="8">
        <f>C8+C9</f>
        <v>60.09</v>
      </c>
      <c r="D7" s="8">
        <v>0</v>
      </c>
      <c r="E7" s="8">
        <f>E8+E9</f>
        <v>64.09</v>
      </c>
      <c r="F7" s="8">
        <f>E7-C7</f>
        <v>4</v>
      </c>
      <c r="G7" s="7">
        <f>IF(C7=0,"N/A  ",F7/C7)</f>
        <v>0.06656681644200366</v>
      </c>
    </row>
    <row r="8" spans="1:7" s="24" customFormat="1" ht="15" customHeight="1">
      <c r="A8" s="9" t="s">
        <v>5</v>
      </c>
      <c r="B8" s="23">
        <v>16.62</v>
      </c>
      <c r="C8" s="23">
        <v>52</v>
      </c>
      <c r="D8" s="8">
        <v>0</v>
      </c>
      <c r="E8" s="23">
        <v>56</v>
      </c>
      <c r="F8" s="23">
        <f>E8-C8</f>
        <v>4</v>
      </c>
      <c r="G8" s="10">
        <f>IF(C8=0,"N/A  ",F8/C8)</f>
        <v>0.07692307692307693</v>
      </c>
    </row>
    <row r="9" spans="1:7" ht="30" customHeight="1" thickBot="1">
      <c r="A9" s="11" t="s">
        <v>14</v>
      </c>
      <c r="B9" s="21">
        <v>11.39</v>
      </c>
      <c r="C9" s="21">
        <v>8.09</v>
      </c>
      <c r="D9" s="22">
        <v>0</v>
      </c>
      <c r="E9" s="21">
        <v>8.09</v>
      </c>
      <c r="F9" s="21">
        <f>E9-C9</f>
        <v>0</v>
      </c>
      <c r="G9" s="12">
        <f>IF(C9=0,"N/A  ",F9/C9)</f>
        <v>0</v>
      </c>
    </row>
    <row r="10" spans="1:7" ht="15.75" customHeight="1" thickBot="1">
      <c r="A10" s="13" t="s">
        <v>12</v>
      </c>
      <c r="B10" s="14">
        <f>B6+B7</f>
        <v>63.620000000000005</v>
      </c>
      <c r="C10" s="14">
        <f>C6+C7</f>
        <v>101.37</v>
      </c>
      <c r="D10" s="14">
        <f>D6+D7</f>
        <v>0</v>
      </c>
      <c r="E10" s="14">
        <f>E6+E7</f>
        <v>110.95</v>
      </c>
      <c r="F10" s="14">
        <f>E10-C10</f>
        <v>9.579999999999998</v>
      </c>
      <c r="G10" s="15">
        <f>IF(C10=0,"N/A  ",F10/C10)</f>
        <v>0.09450527769557066</v>
      </c>
    </row>
    <row r="11" spans="1:7" ht="15">
      <c r="A11" s="16" t="s">
        <v>6</v>
      </c>
      <c r="B11" s="17"/>
      <c r="C11" s="17"/>
      <c r="D11" s="17"/>
      <c r="E11" s="18"/>
      <c r="F11" s="19"/>
      <c r="G11" s="20"/>
    </row>
    <row r="25" ht="12.75" customHeight="1"/>
    <row r="26" ht="12.75" customHeight="1"/>
    <row r="27" ht="12.75" customHeight="1"/>
    <row r="28" ht="12.75" customHeight="1"/>
  </sheetData>
  <mergeCells count="7">
    <mergeCell ref="A1:G1"/>
    <mergeCell ref="A2:G2"/>
    <mergeCell ref="B3:B5"/>
    <mergeCell ref="C3:C5"/>
    <mergeCell ref="D3:D5"/>
    <mergeCell ref="E3:E5"/>
    <mergeCell ref="F3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jgarnesk</dc:creator>
  <cp:keywords/>
  <dc:description/>
  <cp:lastModifiedBy>Chantel Sabus</cp:lastModifiedBy>
  <cp:lastPrinted>2009-05-11T22:09:37Z</cp:lastPrinted>
  <dcterms:created xsi:type="dcterms:W3CDTF">2009-03-10T20:15:50Z</dcterms:created>
  <dcterms:modified xsi:type="dcterms:W3CDTF">2009-05-12T14:43:49Z</dcterms:modified>
  <cp:category/>
  <cp:version/>
  <cp:contentType/>
  <cp:contentStatus/>
</cp:coreProperties>
</file>